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1600" windowHeight="8820"/>
  </bookViews>
  <sheets>
    <sheet name="Sheet1" sheetId="1" r:id="rId1"/>
  </sheets>
  <calcPr calcId="124519"/>
</workbook>
</file>

<file path=xl/calcChain.xml><?xml version="1.0" encoding="utf-8"?>
<calcChain xmlns="http://schemas.openxmlformats.org/spreadsheetml/2006/main">
  <c r="I5" i="1"/>
  <c r="J5" s="1"/>
  <c r="G12" s="1"/>
  <c r="H5"/>
  <c r="G5"/>
  <c r="E5"/>
</calcChain>
</file>

<file path=xl/sharedStrings.xml><?xml version="1.0" encoding="utf-8"?>
<sst xmlns="http://schemas.openxmlformats.org/spreadsheetml/2006/main" count="148" uniqueCount="86">
  <si>
    <t>2024年度预算项目绩效自评表</t>
  </si>
  <si>
    <t>项目名称</t>
  </si>
  <si>
    <t>公用经费中央资金</t>
  </si>
  <si>
    <t>项目编码</t>
  </si>
  <si>
    <t>450224230420100008189</t>
  </si>
  <si>
    <t>项目实施单位</t>
  </si>
  <si>
    <t>201034-融安县大良镇中心小学</t>
  </si>
  <si>
    <t>主管部门</t>
  </si>
  <si>
    <t>201-融安县教育局</t>
  </si>
  <si>
    <t>预算执行情况
(万元)</t>
  </si>
  <si>
    <t>资金来源</t>
  </si>
  <si>
    <t>年初预算数</t>
  </si>
  <si>
    <t>年中预算调整数</t>
  </si>
  <si>
    <t>调整后预算数</t>
  </si>
  <si>
    <t>实际支出数</t>
  </si>
  <si>
    <t>预算执行率(%)</t>
  </si>
  <si>
    <t>合计</t>
  </si>
  <si>
    <t>其中：一般公共预算拨款</t>
  </si>
  <si>
    <t>其中: 上级</t>
  </si>
  <si>
    <t>0.0</t>
  </si>
  <si>
    <t>80.0573</t>
  </si>
  <si>
    <t>46.0604</t>
  </si>
  <si>
    <t>57.53%</t>
  </si>
  <si>
    <t xml:space="preserve">      本级</t>
  </si>
  <si>
    <t>0%</t>
  </si>
  <si>
    <t>政府性基金</t>
  </si>
  <si>
    <t xml:space="preserve"> ——</t>
  </si>
  <si>
    <t xml:space="preserve">  国有资本经营预算</t>
  </si>
  <si>
    <t xml:space="preserve">      其他资金</t>
  </si>
  <si>
    <t>年度绩效目标</t>
  </si>
  <si>
    <t xml:space="preserve">桂财教[2022]123号  广西壮族自治区财政厅 广西壮族自治区教育厅关于提前下达2023年城乡义务教育中央和自治区补助经费预算的通知保障我镇义务教育阶段学校正常运转、完成教育教学活动和其他日常工作任务等方面的支出   </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</si>
  <si>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</si>
  <si>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</si>
  <si>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</si>
  <si>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</si>
  <si>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</si>
  <si>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</si>
  <si>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</si>
  <si>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</si>
  <si>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</si>
  <si>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</si>
  <si>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</si>
  <si>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</si>
  <si>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</si>
  <si>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</si>
  <si>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学生人数</t>
  </si>
  <si>
    <t>＞1119人</t>
  </si>
  <si>
    <t>20</t>
  </si>
  <si>
    <t>1119</t>
  </si>
  <si>
    <t>达成预期指标</t>
  </si>
  <si>
    <t/>
  </si>
  <si>
    <t>质量指标</t>
  </si>
  <si>
    <t>入学率</t>
  </si>
  <si>
    <t>≥100%</t>
  </si>
  <si>
    <t>10</t>
  </si>
  <si>
    <t>100</t>
  </si>
  <si>
    <t>时效指标</t>
  </si>
  <si>
    <t>按计划完成</t>
  </si>
  <si>
    <t>2024年</t>
  </si>
  <si>
    <t>成本指标</t>
  </si>
  <si>
    <t>义务教育阶段生均经费标准</t>
  </si>
  <si>
    <t>≥650元</t>
  </si>
  <si>
    <t>650</t>
  </si>
  <si>
    <t>效益指标</t>
  </si>
  <si>
    <t>经济效益</t>
  </si>
  <si>
    <t>改善办学条件</t>
  </si>
  <si>
    <t>1</t>
  </si>
  <si>
    <t>有效改善办学条件</t>
  </si>
  <si>
    <t>有效改善</t>
  </si>
  <si>
    <t>社会效益</t>
  </si>
  <si>
    <t>提高群众对学校的认可</t>
  </si>
  <si>
    <t>有效提高</t>
  </si>
  <si>
    <t>5</t>
  </si>
  <si>
    <t>生态效益</t>
  </si>
  <si>
    <t>提高教育教学质量</t>
  </si>
  <si>
    <t>满意度指标</t>
  </si>
  <si>
    <t>服务对象满意度</t>
  </si>
  <si>
    <t>接受义务教育学生满意度</t>
  </si>
  <si>
    <t>≥98%</t>
  </si>
  <si>
    <t>98</t>
  </si>
  <si>
    <t>自评分析</t>
  </si>
  <si>
    <t>全年目标完成情况</t>
  </si>
  <si>
    <t>全年完成460604.1元，完成率57.53%</t>
  </si>
  <si>
    <t>绩效目标偏离原因分析</t>
  </si>
  <si>
    <t>整改措施及建议</t>
  </si>
  <si>
    <t>其他需说明问题</t>
  </si>
</sst>
</file>

<file path=xl/styles.xml><?xml version="1.0" encoding="utf-8"?>
<styleSheet xmlns="http://schemas.openxmlformats.org/spreadsheetml/2006/main">
  <numFmts count="1">
    <numFmt numFmtId="180" formatCode="0.00_);[Red]\(0.00\)"/>
  </numFmts>
  <fonts count="27">
    <font>
      <sz val="10"/>
      <name val="Arial"/>
      <family val="2"/>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11"/>
      <name val="宋体"/>
      <family val="3"/>
      <charset val="134"/>
    </font>
    <font>
      <b/>
      <sz val="11"/>
      <name val="宋体"/>
      <family val="3"/>
      <charset val="134"/>
    </font>
    <font>
      <sz val="11"/>
      <name val="仿宋_GB2312"/>
      <family val="3"/>
      <charset val="134"/>
    </font>
    <font>
      <b/>
      <sz val="11"/>
      <name val="仿宋_GB2312"/>
      <family val="3"/>
      <charset val="134"/>
    </font>
    <font>
      <b/>
      <sz val="18"/>
      <color indexed="8"/>
      <name val="宋体"/>
      <family val="3"/>
      <charset val="134"/>
    </font>
    <font>
      <sz val="11"/>
      <color indexed="8"/>
      <name val="Calibri"/>
      <family val="2"/>
    </font>
    <font>
      <sz val="11"/>
      <color indexed="8"/>
      <name val="宋体"/>
      <family val="3"/>
      <charset val="134"/>
    </font>
    <font>
      <b/>
      <sz val="11"/>
      <color indexed="8"/>
      <name val="宋体"/>
      <family val="3"/>
      <charset val="134"/>
    </font>
    <font>
      <sz val="9"/>
      <name val="宋体"/>
      <family val="3"/>
      <charset val="134"/>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2">
    <xf numFmtId="0" fontId="0" fillId="0" borderId="0"/>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7">
    <xf numFmtId="0" fontId="0" fillId="0" borderId="0" xfId="0"/>
    <xf numFmtId="0" fontId="0" fillId="0" borderId="0" xfId="0" applyAlignment="1">
      <alignment wrapText="1"/>
    </xf>
    <xf numFmtId="0" fontId="22" fillId="0" borderId="12"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3" fillId="0" borderId="0" xfId="0" applyFont="1" applyBorder="1" applyAlignment="1" applyProtection="1"/>
    <xf numFmtId="0" fontId="18" fillId="0" borderId="10"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4" xfId="0" applyFont="1" applyFill="1" applyBorder="1" applyAlignment="1" applyProtection="1">
      <alignment horizontal="center" vertical="center"/>
    </xf>
    <xf numFmtId="0" fontId="24" fillId="0" borderId="0" xfId="0" applyFont="1" applyBorder="1" applyAlignment="1" applyProtection="1">
      <alignment horizontal="center" vertical="center"/>
    </xf>
    <xf numFmtId="0" fontId="18" fillId="0" borderId="10" xfId="0" applyFont="1" applyFill="1" applyBorder="1" applyAlignment="1" applyProtection="1">
      <alignment horizontal="center" vertical="center" wrapText="1"/>
    </xf>
    <xf numFmtId="0" fontId="18" fillId="0" borderId="15" xfId="0" applyFont="1" applyFill="1" applyBorder="1" applyAlignment="1" applyProtection="1">
      <alignment horizontal="center" vertical="center" wrapText="1"/>
    </xf>
    <xf numFmtId="0" fontId="18" fillId="0" borderId="16" xfId="0" applyFont="1" applyFill="1" applyBorder="1" applyAlignment="1" applyProtection="1">
      <alignment horizontal="center" vertical="center" wrapText="1"/>
    </xf>
    <xf numFmtId="0" fontId="18" fillId="0" borderId="17" xfId="0" applyFont="1" applyFill="1" applyBorder="1" applyAlignment="1" applyProtection="1">
      <alignment horizontal="center" vertical="center" wrapText="1"/>
    </xf>
    <xf numFmtId="0" fontId="18" fillId="0" borderId="18" xfId="0" applyFont="1" applyFill="1" applyBorder="1" applyAlignment="1" applyProtection="1">
      <alignment horizontal="center" vertical="center" wrapText="1"/>
    </xf>
    <xf numFmtId="0" fontId="18" fillId="0" borderId="11" xfId="0" applyFont="1" applyFill="1" applyBorder="1" applyAlignment="1" applyProtection="1">
      <alignment horizontal="center" vertical="center" wrapText="1"/>
    </xf>
    <xf numFmtId="0" fontId="18" fillId="0" borderId="19" xfId="0" applyFont="1" applyFill="1" applyBorder="1" applyAlignment="1" applyProtection="1">
      <alignment horizontal="center" vertical="center" wrapText="1"/>
    </xf>
    <xf numFmtId="0" fontId="21" fillId="0" borderId="10" xfId="0" applyFont="1" applyFill="1" applyBorder="1" applyAlignment="1" applyProtection="1">
      <alignment horizontal="center" vertical="center" wrapText="1"/>
    </xf>
    <xf numFmtId="0" fontId="21" fillId="0" borderId="12" xfId="0" applyFont="1" applyFill="1" applyBorder="1" applyAlignment="1" applyProtection="1">
      <alignment horizontal="center" vertical="center" wrapText="1"/>
    </xf>
    <xf numFmtId="0" fontId="21" fillId="0" borderId="13" xfId="0" applyFont="1" applyFill="1" applyBorder="1" applyAlignment="1" applyProtection="1">
      <alignment horizontal="center" vertical="center" wrapText="1"/>
    </xf>
    <xf numFmtId="0" fontId="19" fillId="0" borderId="12" xfId="0" applyFont="1" applyFill="1" applyBorder="1" applyAlignment="1" applyProtection="1">
      <alignment horizontal="right" vertical="center"/>
    </xf>
    <xf numFmtId="0" fontId="19" fillId="0" borderId="13" xfId="0" applyFont="1" applyFill="1" applyBorder="1" applyAlignment="1" applyProtection="1">
      <alignment horizontal="right" vertical="center"/>
    </xf>
    <xf numFmtId="10" fontId="18" fillId="0" borderId="12" xfId="0" applyNumberFormat="1" applyFont="1" applyFill="1" applyBorder="1" applyAlignment="1" applyProtection="1">
      <alignment horizontal="center" vertical="center"/>
    </xf>
    <xf numFmtId="10" fontId="18" fillId="0" borderId="13" xfId="0" applyNumberFormat="1" applyFont="1" applyFill="1" applyBorder="1" applyAlignment="1" applyProtection="1">
      <alignment horizontal="center" vertical="center"/>
    </xf>
    <xf numFmtId="0" fontId="18" fillId="0" borderId="10" xfId="0" applyFont="1" applyFill="1" applyBorder="1" applyAlignment="1" applyProtection="1">
      <alignment horizontal="left" vertical="center"/>
    </xf>
    <xf numFmtId="0" fontId="18" fillId="0" borderId="20" xfId="0" applyFont="1" applyFill="1" applyBorder="1" applyAlignment="1" applyProtection="1">
      <alignment horizontal="left" vertical="center"/>
    </xf>
    <xf numFmtId="0" fontId="18" fillId="0" borderId="21" xfId="0" applyFont="1" applyFill="1" applyBorder="1" applyAlignment="1" applyProtection="1">
      <alignment horizontal="left" vertical="center"/>
    </xf>
    <xf numFmtId="0" fontId="18" fillId="0" borderId="10" xfId="0" applyFont="1" applyFill="1" applyBorder="1" applyAlignment="1" applyProtection="1">
      <alignment vertical="center"/>
    </xf>
    <xf numFmtId="0" fontId="25" fillId="0" borderId="10" xfId="0" applyFont="1" applyFill="1" applyBorder="1" applyAlignment="1">
      <alignment horizontal="center" vertical="center" wrapText="1"/>
    </xf>
    <xf numFmtId="0" fontId="18" fillId="0" borderId="12" xfId="0" applyFont="1" applyFill="1" applyBorder="1" applyAlignment="1" applyProtection="1">
      <alignment horizontal="left" vertical="center"/>
    </xf>
    <xf numFmtId="0" fontId="18" fillId="0" borderId="13" xfId="0" applyFont="1" applyFill="1" applyBorder="1" applyAlignment="1" applyProtection="1">
      <alignment horizontal="left" vertical="center"/>
    </xf>
    <xf numFmtId="0" fontId="18" fillId="0" borderId="14" xfId="0" applyFont="1" applyFill="1" applyBorder="1" applyAlignment="1" applyProtection="1">
      <alignment horizontal="left" vertical="center"/>
    </xf>
    <xf numFmtId="0" fontId="19" fillId="0" borderId="12"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19" fillId="0" borderId="10" xfId="0" applyFont="1" applyFill="1" applyBorder="1" applyAlignment="1" applyProtection="1">
      <alignment horizontal="center" vertical="center" wrapText="1"/>
    </xf>
    <xf numFmtId="180" fontId="18" fillId="0" borderId="12" xfId="0" applyNumberFormat="1" applyFont="1" applyFill="1" applyBorder="1" applyAlignment="1" applyProtection="1">
      <alignment horizontal="center" vertical="center" wrapText="1"/>
    </xf>
    <xf numFmtId="180" fontId="18" fillId="0" borderId="13" xfId="0" applyNumberFormat="1" applyFont="1" applyFill="1" applyBorder="1" applyAlignment="1" applyProtection="1">
      <alignment horizontal="center" vertical="center" wrapText="1"/>
    </xf>
    <xf numFmtId="180" fontId="18" fillId="0" borderId="14" xfId="0" applyNumberFormat="1" applyFont="1" applyFill="1" applyBorder="1" applyAlignment="1" applyProtection="1">
      <alignment horizontal="center" vertical="center" wrapText="1"/>
    </xf>
    <xf numFmtId="0" fontId="18" fillId="0" borderId="10"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0" xfId="0" applyFont="1" applyFill="1" applyBorder="1" applyAlignment="1" applyProtection="1">
      <alignment horizontal="left" vertical="center" wrapText="1"/>
    </xf>
    <xf numFmtId="0" fontId="18" fillId="0" borderId="10" xfId="0" applyFont="1" applyFill="1" applyBorder="1" applyAlignment="1">
      <alignment horizontal="center"/>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10" fontId="18" fillId="0" borderId="14" xfId="0" applyNumberFormat="1" applyFont="1" applyFill="1" applyBorder="1" applyAlignment="1" applyProtection="1">
      <alignment horizontal="center"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ustomBuiltin="1"/>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26"/>
  <sheetViews>
    <sheetView tabSelected="1" zoomScale="85" workbookViewId="0">
      <selection activeCell="O8" sqref="O8"/>
    </sheetView>
  </sheetViews>
  <sheetFormatPr defaultColWidth="9.5703125" defaultRowHeight="12.6" customHeight="1"/>
  <cols>
    <col min="1" max="1" width="6.85546875" style="1" customWidth="1"/>
    <col min="2" max="2" width="15" customWidth="1"/>
    <col min="3" max="3" width="24.5703125" customWidth="1"/>
    <col min="4" max="4" width="14" customWidth="1"/>
    <col min="5" max="5" width="16.140625" customWidth="1"/>
    <col min="6" max="7" width="18.140625" customWidth="1"/>
    <col min="8" max="9" width="15.85546875" customWidth="1"/>
    <col min="10" max="10" width="15.5703125" customWidth="1"/>
    <col min="11" max="11" width="19.7109375" customWidth="1"/>
  </cols>
  <sheetData>
    <row r="1" spans="1:24" ht="33" customHeight="1">
      <c r="A1" s="2" t="s">
        <v>0</v>
      </c>
      <c r="B1" s="4"/>
      <c r="C1" s="4"/>
      <c r="D1" s="4"/>
      <c r="E1" s="4"/>
      <c r="F1" s="4"/>
      <c r="G1" s="4"/>
      <c r="H1" s="4"/>
      <c r="I1" s="4"/>
      <c r="J1" s="4"/>
      <c r="K1" s="3"/>
      <c r="L1" s="5"/>
      <c r="M1" s="5"/>
      <c r="N1" s="5"/>
      <c r="O1" s="5"/>
      <c r="P1" s="5"/>
      <c r="Q1" s="5"/>
      <c r="R1" s="5"/>
      <c r="S1" s="5"/>
      <c r="T1" s="5"/>
      <c r="U1" s="5"/>
      <c r="V1" s="5"/>
      <c r="W1" s="5"/>
      <c r="X1" s="5"/>
    </row>
    <row r="2" spans="1:24" ht="21.95" customHeight="1">
      <c r="A2" s="7" t="s">
        <v>1</v>
      </c>
      <c r="B2" s="8"/>
      <c r="C2" s="9" t="s">
        <v>2</v>
      </c>
      <c r="D2" s="11"/>
      <c r="E2" s="10"/>
      <c r="F2" s="6" t="s">
        <v>3</v>
      </c>
      <c r="G2" s="7" t="s">
        <v>4</v>
      </c>
      <c r="H2" s="12"/>
      <c r="I2" s="12"/>
      <c r="J2" s="12"/>
      <c r="K2" s="8"/>
      <c r="L2" s="13"/>
      <c r="M2" s="13"/>
      <c r="N2" s="13"/>
      <c r="O2" s="13"/>
      <c r="P2" s="13"/>
      <c r="Q2" s="13"/>
      <c r="R2" s="13"/>
      <c r="S2" s="13"/>
      <c r="T2" s="5"/>
      <c r="U2" s="5"/>
      <c r="V2" s="5"/>
      <c r="W2" s="5"/>
      <c r="X2" s="5"/>
    </row>
    <row r="3" spans="1:24" ht="21.95" customHeight="1">
      <c r="A3" s="7" t="s">
        <v>5</v>
      </c>
      <c r="B3" s="8"/>
      <c r="C3" s="7" t="s">
        <v>6</v>
      </c>
      <c r="D3" s="12"/>
      <c r="E3" s="8"/>
      <c r="F3" s="6" t="s">
        <v>7</v>
      </c>
      <c r="G3" s="7" t="s">
        <v>8</v>
      </c>
      <c r="H3" s="12"/>
      <c r="I3" s="12"/>
      <c r="J3" s="12"/>
      <c r="K3" s="8"/>
      <c r="L3" s="13"/>
      <c r="M3" s="13"/>
      <c r="N3" s="13"/>
      <c r="O3" s="13"/>
      <c r="P3" s="13"/>
      <c r="Q3" s="13"/>
      <c r="R3" s="13"/>
      <c r="S3" s="13"/>
      <c r="T3" s="5"/>
      <c r="U3" s="5"/>
      <c r="V3" s="5"/>
      <c r="W3" s="5"/>
      <c r="X3" s="5"/>
    </row>
    <row r="4" spans="1:24" ht="21.95" customHeight="1">
      <c r="A4" s="15" t="s">
        <v>9</v>
      </c>
      <c r="B4" s="16"/>
      <c r="C4" s="22" t="s">
        <v>10</v>
      </c>
      <c r="D4" s="23"/>
      <c r="E4" s="22" t="s">
        <v>11</v>
      </c>
      <c r="F4" s="23"/>
      <c r="G4" s="21" t="s">
        <v>12</v>
      </c>
      <c r="H4" s="21" t="s">
        <v>13</v>
      </c>
      <c r="I4" s="21" t="s">
        <v>14</v>
      </c>
      <c r="J4" s="22" t="s">
        <v>15</v>
      </c>
      <c r="K4" s="23"/>
      <c r="L4" s="13"/>
      <c r="M4" s="13"/>
      <c r="N4" s="13"/>
      <c r="O4" s="13"/>
      <c r="P4" s="13"/>
      <c r="Q4" s="13"/>
      <c r="R4" s="13"/>
      <c r="S4" s="13"/>
      <c r="T4" s="5"/>
      <c r="U4" s="5"/>
      <c r="V4" s="5"/>
      <c r="W4" s="5"/>
      <c r="X4" s="5"/>
    </row>
    <row r="5" spans="1:24" ht="21.95" customHeight="1">
      <c r="A5" s="19"/>
      <c r="B5" s="20"/>
      <c r="C5" s="24" t="s">
        <v>16</v>
      </c>
      <c r="D5" s="25"/>
      <c r="E5" s="7">
        <f>E6+E7+E8+E9+E10</f>
        <v>0</v>
      </c>
      <c r="F5" s="8"/>
      <c r="G5" s="6">
        <f>G6+G7+G8+G9+G10</f>
        <v>160.1146</v>
      </c>
      <c r="H5" s="14">
        <f>H6+H7+H8+H9+H10</f>
        <v>160.1146</v>
      </c>
      <c r="I5" s="14">
        <f>I6+I7+I8+I9+I10</f>
        <v>92.120800000000003</v>
      </c>
      <c r="J5" s="26">
        <f>I5/H5</f>
        <v>0.575342910640254</v>
      </c>
      <c r="K5" s="27"/>
    </row>
    <row r="6" spans="1:24" ht="21.95" customHeight="1">
      <c r="A6" s="19"/>
      <c r="B6" s="20"/>
      <c r="C6" s="29" t="s">
        <v>17</v>
      </c>
      <c r="D6" s="31" t="s">
        <v>18</v>
      </c>
      <c r="E6" s="7" t="s">
        <v>19</v>
      </c>
      <c r="F6" s="8"/>
      <c r="G6" s="6" t="s">
        <v>20</v>
      </c>
      <c r="H6" s="14" t="s">
        <v>20</v>
      </c>
      <c r="I6" s="14" t="s">
        <v>21</v>
      </c>
      <c r="J6" s="7" t="s">
        <v>22</v>
      </c>
      <c r="K6" s="8"/>
    </row>
    <row r="7" spans="1:24" ht="21.95" customHeight="1">
      <c r="A7" s="19"/>
      <c r="B7" s="20"/>
      <c r="C7" s="30"/>
      <c r="D7" s="31" t="s">
        <v>23</v>
      </c>
      <c r="E7" s="7" t="s">
        <v>19</v>
      </c>
      <c r="F7" s="8"/>
      <c r="G7" s="6" t="s">
        <v>19</v>
      </c>
      <c r="H7" s="14" t="s">
        <v>19</v>
      </c>
      <c r="I7" s="14" t="s">
        <v>19</v>
      </c>
      <c r="J7" s="7" t="s">
        <v>24</v>
      </c>
      <c r="K7" s="8"/>
    </row>
    <row r="8" spans="1:24" ht="21.95" customHeight="1">
      <c r="A8" s="19"/>
      <c r="B8" s="20"/>
      <c r="C8" s="6" t="s">
        <v>25</v>
      </c>
      <c r="D8" s="32" t="s">
        <v>26</v>
      </c>
      <c r="E8" s="7" t="s">
        <v>19</v>
      </c>
      <c r="F8" s="8"/>
      <c r="G8" s="6" t="s">
        <v>19</v>
      </c>
      <c r="H8" s="14" t="s">
        <v>19</v>
      </c>
      <c r="I8" s="14" t="s">
        <v>19</v>
      </c>
      <c r="J8" s="7" t="s">
        <v>24</v>
      </c>
      <c r="K8" s="8"/>
    </row>
    <row r="9" spans="1:24" ht="21.95" customHeight="1">
      <c r="A9" s="19"/>
      <c r="B9" s="20"/>
      <c r="C9" s="6" t="s">
        <v>27</v>
      </c>
      <c r="D9" s="32" t="s">
        <v>26</v>
      </c>
      <c r="E9" s="7" t="s">
        <v>19</v>
      </c>
      <c r="F9" s="8"/>
      <c r="G9" s="6" t="s">
        <v>19</v>
      </c>
      <c r="H9" s="14" t="s">
        <v>19</v>
      </c>
      <c r="I9" s="14" t="s">
        <v>19</v>
      </c>
      <c r="J9" s="7" t="s">
        <v>24</v>
      </c>
      <c r="K9" s="8"/>
    </row>
    <row r="10" spans="1:24" ht="21.95" customHeight="1">
      <c r="A10" s="17"/>
      <c r="B10" s="18"/>
      <c r="C10" s="28" t="s">
        <v>28</v>
      </c>
      <c r="D10" s="32" t="s">
        <v>26</v>
      </c>
      <c r="E10" s="7" t="s">
        <v>19</v>
      </c>
      <c r="F10" s="8"/>
      <c r="G10" s="6" t="s">
        <v>20</v>
      </c>
      <c r="H10" s="14" t="s">
        <v>20</v>
      </c>
      <c r="I10" s="14" t="s">
        <v>21</v>
      </c>
      <c r="J10" s="7" t="s">
        <v>22</v>
      </c>
      <c r="K10" s="8"/>
    </row>
    <row r="11" spans="1:24" ht="27.95" customHeight="1">
      <c r="A11" s="7" t="s">
        <v>29</v>
      </c>
      <c r="B11" s="8"/>
      <c r="C11" s="33" t="s">
        <v>30</v>
      </c>
      <c r="D11" s="35"/>
      <c r="E11" s="35"/>
      <c r="F11" s="35"/>
      <c r="G11" s="35"/>
      <c r="H11" s="35"/>
      <c r="I11" s="35"/>
      <c r="J11" s="35"/>
      <c r="K11" s="34"/>
      <c r="L11" s="5"/>
      <c r="M11" s="5"/>
      <c r="N11" s="5"/>
      <c r="O11" s="5"/>
      <c r="P11" s="5"/>
      <c r="Q11" s="5"/>
      <c r="R11" s="5"/>
      <c r="S11" s="5"/>
      <c r="T11" s="5"/>
      <c r="U11" s="5"/>
      <c r="V11" s="5"/>
      <c r="W11" s="5"/>
      <c r="X11" s="5"/>
    </row>
    <row r="12" spans="1:24" ht="27.95" customHeight="1">
      <c r="A12" s="36" t="s">
        <v>31</v>
      </c>
      <c r="B12" s="38"/>
      <c r="C12" s="37"/>
      <c r="D12" s="39">
        <v>95.75</v>
      </c>
      <c r="E12" s="40"/>
      <c r="F12" s="41" t="s">
        <v>32</v>
      </c>
      <c r="G12" s="42">
        <f>IF(J5*10&gt;10,10,J5*10)</f>
        <v>5.7534291064025398</v>
      </c>
      <c r="H12" s="44"/>
      <c r="I12" s="44"/>
      <c r="J12" s="44"/>
      <c r="K12" s="43"/>
      <c r="L12" s="5"/>
      <c r="M12" s="5"/>
      <c r="N12" s="5"/>
      <c r="O12" s="5"/>
      <c r="P12" s="5"/>
      <c r="Q12" s="5"/>
      <c r="R12" s="5"/>
      <c r="S12" s="5"/>
      <c r="T12" s="5"/>
      <c r="U12" s="5"/>
      <c r="V12" s="5"/>
      <c r="W12" s="5"/>
      <c r="X12" s="5"/>
    </row>
    <row r="13" spans="1:24" ht="30" customHeight="1">
      <c r="A13" s="46" t="s">
        <v>33</v>
      </c>
      <c r="B13" s="21" t="s">
        <v>34</v>
      </c>
      <c r="C13" s="21" t="s">
        <v>35</v>
      </c>
      <c r="D13" s="22" t="s">
        <v>36</v>
      </c>
      <c r="E13" s="23"/>
      <c r="F13" s="21" t="s">
        <v>37</v>
      </c>
      <c r="G13" s="21" t="s">
        <v>38</v>
      </c>
      <c r="H13" s="21" t="s">
        <v>39</v>
      </c>
      <c r="I13" s="21" t="s">
        <v>40</v>
      </c>
      <c r="J13" s="21" t="s">
        <v>41</v>
      </c>
      <c r="K13" s="21" t="s">
        <v>42</v>
      </c>
    </row>
    <row r="14" spans="1:24" ht="15" customHeight="1">
      <c r="A14" s="48"/>
      <c r="B14" s="46" t="s">
        <v>43</v>
      </c>
      <c r="C14" s="45" t="s">
        <v>44</v>
      </c>
      <c r="D14" s="49" t="s">
        <v>45</v>
      </c>
      <c r="E14" s="50"/>
      <c r="F14" s="45" t="s">
        <v>46</v>
      </c>
      <c r="G14" s="45" t="s">
        <v>47</v>
      </c>
      <c r="H14" s="45" t="s">
        <v>48</v>
      </c>
      <c r="I14" s="14" t="s">
        <v>47</v>
      </c>
      <c r="J14" s="51" t="s">
        <v>49</v>
      </c>
      <c r="K14" s="51" t="s">
        <v>50</v>
      </c>
    </row>
    <row r="15" spans="1:24" ht="15" customHeight="1">
      <c r="A15" s="48"/>
      <c r="B15" s="48"/>
      <c r="C15" s="45" t="s">
        <v>51</v>
      </c>
      <c r="D15" s="49" t="s">
        <v>52</v>
      </c>
      <c r="E15" s="50"/>
      <c r="F15" s="52" t="s">
        <v>53</v>
      </c>
      <c r="G15" s="52" t="s">
        <v>54</v>
      </c>
      <c r="H15" s="52" t="s">
        <v>55</v>
      </c>
      <c r="I15" s="14" t="s">
        <v>54</v>
      </c>
      <c r="J15" s="51" t="s">
        <v>49</v>
      </c>
      <c r="K15" s="51" t="s">
        <v>50</v>
      </c>
    </row>
    <row r="16" spans="1:24" ht="15" customHeight="1">
      <c r="A16" s="48"/>
      <c r="B16" s="48"/>
      <c r="C16" s="45" t="s">
        <v>56</v>
      </c>
      <c r="D16" s="49" t="s">
        <v>57</v>
      </c>
      <c r="E16" s="50"/>
      <c r="F16" s="52" t="s">
        <v>58</v>
      </c>
      <c r="G16" s="52" t="s">
        <v>54</v>
      </c>
      <c r="H16" s="52" t="s">
        <v>49</v>
      </c>
      <c r="I16" s="14" t="s">
        <v>54</v>
      </c>
      <c r="J16" s="51" t="s">
        <v>49</v>
      </c>
      <c r="K16" s="51" t="s">
        <v>50</v>
      </c>
    </row>
    <row r="17" spans="1:11" ht="15" customHeight="1">
      <c r="A17" s="48"/>
      <c r="B17" s="47"/>
      <c r="C17" s="45" t="s">
        <v>59</v>
      </c>
      <c r="D17" s="49" t="s">
        <v>60</v>
      </c>
      <c r="E17" s="50"/>
      <c r="F17" s="52" t="s">
        <v>61</v>
      </c>
      <c r="G17" s="52" t="s">
        <v>54</v>
      </c>
      <c r="H17" s="52" t="s">
        <v>62</v>
      </c>
      <c r="I17" s="14" t="s">
        <v>54</v>
      </c>
      <c r="J17" s="51" t="s">
        <v>49</v>
      </c>
      <c r="K17" s="51" t="s">
        <v>50</v>
      </c>
    </row>
    <row r="18" spans="1:11" ht="15" customHeight="1">
      <c r="A18" s="48"/>
      <c r="B18" s="46" t="s">
        <v>63</v>
      </c>
      <c r="C18" s="46" t="s">
        <v>64</v>
      </c>
      <c r="D18" s="49" t="s">
        <v>65</v>
      </c>
      <c r="E18" s="50"/>
      <c r="F18" s="45" t="s">
        <v>66</v>
      </c>
      <c r="G18" s="45" t="s">
        <v>54</v>
      </c>
      <c r="H18" s="45" t="s">
        <v>49</v>
      </c>
      <c r="I18" s="14" t="s">
        <v>54</v>
      </c>
      <c r="J18" s="51" t="s">
        <v>49</v>
      </c>
      <c r="K18" s="51" t="s">
        <v>50</v>
      </c>
    </row>
    <row r="19" spans="1:11" ht="15" customHeight="1">
      <c r="A19" s="48"/>
      <c r="B19" s="48"/>
      <c r="C19" s="47"/>
      <c r="D19" s="49" t="s">
        <v>67</v>
      </c>
      <c r="E19" s="50"/>
      <c r="F19" s="45" t="s">
        <v>68</v>
      </c>
      <c r="G19" s="45" t="s">
        <v>54</v>
      </c>
      <c r="H19" s="45" t="s">
        <v>49</v>
      </c>
      <c r="I19" s="14" t="s">
        <v>54</v>
      </c>
      <c r="J19" s="51" t="s">
        <v>49</v>
      </c>
      <c r="K19" s="51" t="s">
        <v>50</v>
      </c>
    </row>
    <row r="20" spans="1:11" ht="15" customHeight="1">
      <c r="A20" s="48"/>
      <c r="B20" s="48"/>
      <c r="C20" s="45" t="s">
        <v>69</v>
      </c>
      <c r="D20" s="49" t="s">
        <v>70</v>
      </c>
      <c r="E20" s="50"/>
      <c r="F20" s="52" t="s">
        <v>71</v>
      </c>
      <c r="G20" s="52" t="s">
        <v>72</v>
      </c>
      <c r="H20" s="52" t="s">
        <v>49</v>
      </c>
      <c r="I20" s="14" t="s">
        <v>72</v>
      </c>
      <c r="J20" s="51" t="s">
        <v>49</v>
      </c>
      <c r="K20" s="51" t="s">
        <v>50</v>
      </c>
    </row>
    <row r="21" spans="1:11" ht="15" customHeight="1">
      <c r="A21" s="48"/>
      <c r="B21" s="47"/>
      <c r="C21" s="45" t="s">
        <v>73</v>
      </c>
      <c r="D21" s="49" t="s">
        <v>74</v>
      </c>
      <c r="E21" s="50"/>
      <c r="F21" s="52" t="s">
        <v>71</v>
      </c>
      <c r="G21" s="52" t="s">
        <v>72</v>
      </c>
      <c r="H21" s="52" t="s">
        <v>49</v>
      </c>
      <c r="I21" s="14" t="s">
        <v>72</v>
      </c>
      <c r="J21" s="51" t="s">
        <v>49</v>
      </c>
      <c r="K21" s="51" t="s">
        <v>50</v>
      </c>
    </row>
    <row r="22" spans="1:11" ht="15" customHeight="1">
      <c r="A22" s="47"/>
      <c r="B22" s="45" t="s">
        <v>75</v>
      </c>
      <c r="C22" s="45" t="s">
        <v>76</v>
      </c>
      <c r="D22" s="49" t="s">
        <v>77</v>
      </c>
      <c r="E22" s="50"/>
      <c r="F22" s="45" t="s">
        <v>78</v>
      </c>
      <c r="G22" s="45" t="s">
        <v>54</v>
      </c>
      <c r="H22" s="45" t="s">
        <v>79</v>
      </c>
      <c r="I22" s="14" t="s">
        <v>54</v>
      </c>
      <c r="J22" s="51" t="s">
        <v>49</v>
      </c>
      <c r="K22" s="51" t="s">
        <v>50</v>
      </c>
    </row>
    <row r="23" spans="1:11" ht="30" customHeight="1">
      <c r="A23" s="53" t="s">
        <v>80</v>
      </c>
      <c r="B23" s="45" t="s">
        <v>81</v>
      </c>
      <c r="C23" s="26" t="s">
        <v>82</v>
      </c>
      <c r="D23" s="56"/>
      <c r="E23" s="56"/>
      <c r="F23" s="56"/>
      <c r="G23" s="56"/>
      <c r="H23" s="56"/>
      <c r="I23" s="56"/>
      <c r="J23" s="56"/>
      <c r="K23" s="27"/>
    </row>
    <row r="24" spans="1:11" ht="30" customHeight="1">
      <c r="A24" s="55"/>
      <c r="B24" s="45" t="s">
        <v>83</v>
      </c>
      <c r="C24" s="26" t="s">
        <v>50</v>
      </c>
      <c r="D24" s="56"/>
      <c r="E24" s="56"/>
      <c r="F24" s="56"/>
      <c r="G24" s="56"/>
      <c r="H24" s="56"/>
      <c r="I24" s="56"/>
      <c r="J24" s="56"/>
      <c r="K24" s="27"/>
    </row>
    <row r="25" spans="1:11" ht="30" customHeight="1">
      <c r="A25" s="55"/>
      <c r="B25" s="45" t="s">
        <v>84</v>
      </c>
      <c r="C25" s="26" t="s">
        <v>50</v>
      </c>
      <c r="D25" s="56"/>
      <c r="E25" s="56"/>
      <c r="F25" s="56"/>
      <c r="G25" s="56"/>
      <c r="H25" s="56"/>
      <c r="I25" s="56"/>
      <c r="J25" s="56"/>
      <c r="K25" s="27"/>
    </row>
    <row r="26" spans="1:11" ht="30" customHeight="1">
      <c r="A26" s="54"/>
      <c r="B26" s="45" t="s">
        <v>85</v>
      </c>
      <c r="C26" s="26" t="s">
        <v>50</v>
      </c>
      <c r="D26" s="56"/>
      <c r="E26" s="56"/>
      <c r="F26" s="56"/>
      <c r="G26" s="56"/>
      <c r="H26" s="56"/>
      <c r="I26" s="56"/>
      <c r="J26" s="56"/>
      <c r="K26" s="27"/>
    </row>
  </sheetData>
  <mergeCells count="49">
    <mergeCell ref="D19:E19"/>
    <mergeCell ref="D20:E20"/>
    <mergeCell ref="D21:E21"/>
    <mergeCell ref="D22:E22"/>
    <mergeCell ref="A23:A26"/>
    <mergeCell ref="C23:K23"/>
    <mergeCell ref="C24:K24"/>
    <mergeCell ref="C25:K25"/>
    <mergeCell ref="C26:K26"/>
    <mergeCell ref="A13:A22"/>
    <mergeCell ref="D13:E13"/>
    <mergeCell ref="B14:B17"/>
    <mergeCell ref="D14:E14"/>
    <mergeCell ref="D15:E15"/>
    <mergeCell ref="D16:E16"/>
    <mergeCell ref="D17:E17"/>
    <mergeCell ref="B18:B21"/>
    <mergeCell ref="C18:C19"/>
    <mergeCell ref="D18:E18"/>
    <mergeCell ref="E10:F10"/>
    <mergeCell ref="J10:K10"/>
    <mergeCell ref="A11:B11"/>
    <mergeCell ref="C11:K11"/>
    <mergeCell ref="A12:C12"/>
    <mergeCell ref="D12:E12"/>
    <mergeCell ref="G12:K12"/>
    <mergeCell ref="E7:F7"/>
    <mergeCell ref="J7:K7"/>
    <mergeCell ref="E8:F8"/>
    <mergeCell ref="J8:K8"/>
    <mergeCell ref="E9:F9"/>
    <mergeCell ref="J9:K9"/>
    <mergeCell ref="A4:B10"/>
    <mergeCell ref="C4:D4"/>
    <mergeCell ref="E4:F4"/>
    <mergeCell ref="J4:K4"/>
    <mergeCell ref="C5:D5"/>
    <mergeCell ref="E5:F5"/>
    <mergeCell ref="J5:K5"/>
    <mergeCell ref="C6:C7"/>
    <mergeCell ref="E6:F6"/>
    <mergeCell ref="J6:K6"/>
    <mergeCell ref="A1:K1"/>
    <mergeCell ref="A2:B2"/>
    <mergeCell ref="C2:E2"/>
    <mergeCell ref="G2:K2"/>
    <mergeCell ref="A3:B3"/>
    <mergeCell ref="C3:E3"/>
    <mergeCell ref="G3:K3"/>
  </mergeCells>
  <phoneticPr fontId="26" type="noConversion"/>
  <pageMargins left="0.94" right="0.16" top="0.55000000000000004" bottom="1" header="0.24" footer="0.67"/>
  <pageSetup scale="65" orientation="portrait" horizontalDpi="300" verticalDpi="30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zlnb210061</dc:creator>
  <cp:lastModifiedBy>创世纪2</cp:lastModifiedBy>
  <dcterms:created xsi:type="dcterms:W3CDTF">2020-01-17T02:57:39Z</dcterms:created>
  <dcterms:modified xsi:type="dcterms:W3CDTF">2025-08-27T03:16:32Z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489EFD7DA9E041039B189084E29D0EF5</vt:lpwstr>
  </property>
</Properties>
</file>