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封面" sheetId="1" r:id="rId1"/>
    <sheet name="收支总表1" sheetId="2" r:id="rId2"/>
    <sheet name="收入总表2" sheetId="3" r:id="rId3"/>
    <sheet name="支出总表3" sheetId="4" r:id="rId4"/>
    <sheet name="一般预算4" sheetId="5" r:id="rId5"/>
    <sheet name="一般预算4-1" sheetId="6" r:id="rId6"/>
    <sheet name="一般预算基本5" sheetId="7" r:id="rId7"/>
    <sheet name="财政拨款6" sheetId="8" r:id="rId8"/>
    <sheet name="政府性基金7" sheetId="9" r:id="rId9"/>
    <sheet name="三公两费表8" sheetId="10" r:id="rId10"/>
  </sheets>
  <definedNames>
    <definedName name="_xlnm.Print_Area" localSheetId="7">#N/A</definedName>
    <definedName name="_xlnm.Print_Area" localSheetId="0">-1</definedName>
    <definedName name="_xlnm.Print_Area" localSheetId="9">0</definedName>
    <definedName name="_xlnm.Print_Area" localSheetId="2">#N/A</definedName>
    <definedName name="_xlnm.Print_Area" localSheetId="1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<sst xmlns="http://schemas.openxmlformats.org/spreadsheetml/2006/main" count="2409" uniqueCount="322">
  <si>
    <t>预算01表</t>
  </si>
  <si>
    <t>2017年部门预算收支预算总表</t>
  </si>
  <si>
    <t>单位：元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</si>
  <si>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</si>
  <si>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</si>
  <si>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</si>
  <si>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</si>
  <si>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</si>
  <si>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</si>
  <si>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一、一般预算拨款</t>
  </si>
  <si>
    <t xml:space="preserve">    一、一般公共服务支出</t>
  </si>
  <si>
    <t>一、基本支出</t>
  </si>
  <si>
    <t xml:space="preserve">    1.经费拨款</t>
  </si>
  <si>
    <t xml:space="preserve">    二、外交支出</t>
  </si>
  <si>
    <t xml:space="preserve">    1.工资福利支出</t>
  </si>
  <si>
    <t xml:space="preserve">    2.纳入一般预算管理的非税收入安排的资金</t>
  </si>
  <si>
    <t xml:space="preserve">    三、国防支出</t>
  </si>
  <si>
    <t xml:space="preserve">    2.商品和服务支出</t>
  </si>
  <si>
    <t xml:space="preserve">      （1）专项收入安排的资金</t>
  </si>
  <si>
    <t xml:space="preserve">    四、公共安全支出</t>
  </si>
  <si>
    <t xml:space="preserve">    3.对个人和家庭的补助</t>
  </si>
  <si>
    <t xml:space="preserve">      （2）行政事业性收费收入安排的资金</t>
  </si>
  <si>
    <t xml:space="preserve">    五、教育支出</t>
  </si>
  <si>
    <t>二、项目支出</t>
  </si>
  <si>
    <t xml:space="preserve">      （3）罚没收入安排的资金</t>
  </si>
  <si>
    <t xml:space="preserve">    六、科学技术支出</t>
  </si>
  <si>
    <t xml:space="preserve">      （4）国有资本经营收入安排的资金</t>
  </si>
  <si>
    <t xml:space="preserve">    七、文化体育与传媒支出</t>
  </si>
  <si>
    <t xml:space="preserve">      （5）国有资源（资产）有偿使用收入安排的资金</t>
  </si>
  <si>
    <t xml:space="preserve">    八、社会保障和就业支出</t>
  </si>
  <si>
    <t xml:space="preserve">      （6）其他收入安排的资金</t>
  </si>
  <si>
    <t xml:space="preserve">    九、社会保险基金支出</t>
  </si>
  <si>
    <t xml:space="preserve">    4.对企事业单位的补贴</t>
  </si>
  <si>
    <t>二、政府性基金拨款</t>
  </si>
  <si>
    <t xml:space="preserve">    十、医疗卫生与计划生育支出</t>
  </si>
  <si>
    <t xml:space="preserve">    5.转移性支出</t>
  </si>
  <si>
    <t>三、未纳入预算管理的事业收入安排的资金</t>
  </si>
  <si>
    <t xml:space="preserve">    十一、节能环保支出</t>
  </si>
  <si>
    <t xml:space="preserve">    6.债务利息支出</t>
  </si>
  <si>
    <t xml:space="preserve">    1.纳入财政专户管理的事业收入安排的资金</t>
  </si>
  <si>
    <t xml:space="preserve">    十二、城乡社区支出</t>
  </si>
  <si>
    <t xml:space="preserve">    7.基本建设支出</t>
  </si>
  <si>
    <t xml:space="preserve">    2.未纳入财政专户管理的事业收入安排的资金</t>
  </si>
  <si>
    <t xml:space="preserve">    十三、农林水支出</t>
  </si>
  <si>
    <t xml:space="preserve">    8.其他资本性支出</t>
  </si>
  <si>
    <t>四、上级财政转移补助收入</t>
  </si>
  <si>
    <t xml:space="preserve">    十四、交通运输支出</t>
  </si>
  <si>
    <t xml:space="preserve">    9.其他支出</t>
  </si>
  <si>
    <t>五、上年结余收入</t>
  </si>
  <si>
    <t xml:space="preserve">    十五、资源勘探信息等支出</t>
  </si>
  <si>
    <t xml:space="preserve">    1.一般预算拨款结转</t>
  </si>
  <si>
    <t xml:space="preserve">    十六、商业服务业等支出</t>
  </si>
  <si>
    <t xml:space="preserve">    2.其他收入结转</t>
  </si>
  <si>
    <t xml:space="preserve">    十七、金融支出</t>
  </si>
  <si>
    <t xml:space="preserve">    十八、援助其他地区支出</t>
  </si>
  <si>
    <t xml:space="preserve">    十九、国土海洋气象等支出</t>
  </si>
  <si>
    <t xml:space="preserve">    二十、住房保障支出</t>
  </si>
  <si>
    <t xml:space="preserve">    二十一、粮油物资储备支出</t>
  </si>
  <si>
    <t xml:space="preserve">    二十二、国有资本经营预算支出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</si>
  <si>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</si>
  <si>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</si>
  <si>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</si>
  <si>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</si>
  <si>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</si>
  <si>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</si>
  <si>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</si>
  <si>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</si>
  <si>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</si>
  <si>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</si>
  <si>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</si>
  <si>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</si>
  <si>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</si>
  <si>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</si>
  <si>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单位名称(收入分类科目名称)</t>
  </si>
  <si>
    <t>总计</t>
  </si>
  <si>
    <t>一般公共预算</t>
  </si>
  <si>
    <t>政府性基金拨款</t>
  </si>
  <si>
    <t>未纳入预算管理的事业收入安排的资金</t>
  </si>
  <si>
    <t>上级财政转移补助收入安排的资金</t>
  </si>
  <si>
    <t>上年结余收入</t>
  </si>
  <si>
    <t>类</t>
  </si>
  <si>
    <t>款</t>
  </si>
  <si>
    <t>项</t>
  </si>
  <si>
    <t>合计</t>
  </si>
  <si>
    <t>经费拨款</t>
  </si>
  <si>
    <t>纳入一般预算管理的非税收入安排的资金</t>
  </si>
  <si>
    <t>纳入财政专户管理的事业收入安排的资金</t>
  </si>
  <si>
    <t>未纳入财政专户管理的事业收入安排的资金</t>
  </si>
  <si>
    <t>一般预算拨款结转</t>
  </si>
  <si>
    <t>政府性基金拨款结转</t>
  </si>
  <si>
    <t>其他结转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</si>
  <si>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</si>
  <si>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</si>
  <si>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</si>
  <si>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</si>
  <si>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</si>
  <si>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</si>
  <si>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其他收入安排的资金</t>
  </si>
  <si>
    <t>**</t>
  </si>
  <si>
    <t>201</t>
  </si>
  <si>
    <t>一般公共服务支出</t>
  </si>
  <si>
    <t>03</t>
  </si>
  <si>
    <t xml:space="preserve">  政府办公厅（室）及相关机构事务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</si>
  <si>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</si>
  <si>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</si>
  <si>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</si>
  <si>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</si>
  <si>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06</t>
  </si>
  <si>
    <t xml:space="preserve">  财政事务</t>
  </si>
  <si>
    <t xml:space="preserve">    行政运行（财政事务）</t>
  </si>
  <si>
    <t>207</t>
  </si>
  <si>
    <t>文化体育与传媒支出</t>
  </si>
  <si>
    <t xml:space="preserve">  文化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</si>
  <si>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</si>
  <si>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</si>
  <si>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</si>
  <si>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</si>
  <si>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机关服务（人力资源和社会保障管理事务）</t>
  </si>
  <si>
    <t>05</t>
  </si>
  <si>
    <t xml:space="preserve">  行政事业单位离退休</t>
  </si>
  <si>
    <t xml:space="preserve">    机关事业单位基本养老保险缴费支出</t>
  </si>
  <si>
    <t>27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</si>
  <si>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</si>
  <si>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</si>
  <si>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</si>
  <si>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</si>
  <si>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210</t>
  </si>
  <si>
    <t>医疗卫生与计划生育支出</t>
  </si>
  <si>
    <t>07</t>
  </si>
  <si>
    <t xml:space="preserve">  计划生育事务</t>
  </si>
  <si>
    <t>16</t>
  </si>
  <si>
    <t xml:space="preserve">    计划生育机构</t>
  </si>
  <si>
    <t>17</t>
  </si>
  <si>
    <t xml:space="preserve">    计划生育服务</t>
  </si>
  <si>
    <t>11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</si>
  <si>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</si>
  <si>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</si>
  <si>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</si>
  <si>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</si>
  <si>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12</t>
  </si>
  <si>
    <t xml:space="preserve">  财政对基本医疗保险基金的补助</t>
  </si>
  <si>
    <t xml:space="preserve">    财政对新型农村合作医疗基金的补助</t>
  </si>
  <si>
    <t>211</t>
  </si>
  <si>
    <t>节能环保支出</t>
  </si>
  <si>
    <t xml:space="preserve">  污染减排</t>
  </si>
  <si>
    <t>99</t>
  </si>
  <si>
    <t xml:space="preserve">    其他污染减排支出</t>
  </si>
  <si>
    <t>212</t>
  </si>
  <si>
    <t>城乡社区支出</t>
  </si>
  <si>
    <t xml:space="preserve">  城乡社区环境卫生</t>
  </si>
  <si>
    <t xml:space="preserve">    城乡社区环境卫生</t>
  </si>
  <si>
    <t>213</t>
  </si>
  <si>
    <t>农林水支出</t>
  </si>
  <si>
    <t xml:space="preserve">  农业</t>
  </si>
  <si>
    <t>26</t>
  </si>
  <si>
    <t xml:space="preserve">    农村公益事业</t>
  </si>
  <si>
    <t xml:space="preserve">    其他农业支出</t>
  </si>
  <si>
    <t xml:space="preserve">  林业</t>
  </si>
  <si>
    <t>34</t>
  </si>
  <si>
    <t xml:space="preserve">    林业防灾减灾</t>
  </si>
  <si>
    <t xml:space="preserve">  水利</t>
  </si>
  <si>
    <t xml:space="preserve">    行政运行（水利）</t>
  </si>
  <si>
    <t xml:space="preserve">  农村综合改革</t>
  </si>
  <si>
    <t xml:space="preserve">    对村民委员会和村党支部的补助</t>
  </si>
  <si>
    <t>220</t>
  </si>
  <si>
    <t>国土海洋气象等支出</t>
  </si>
  <si>
    <t xml:space="preserve">  国土资源事务</t>
  </si>
  <si>
    <t>50</t>
  </si>
  <si>
    <t xml:space="preserve">    事业运行（国土资源事务）</t>
  </si>
  <si>
    <t>221</t>
  </si>
  <si>
    <t>住房保障支出</t>
  </si>
  <si>
    <t xml:space="preserve">  住房改革支出</t>
  </si>
  <si>
    <t xml:space="preserve">    住房公积金</t>
  </si>
  <si>
    <t>704</t>
  </si>
  <si>
    <t>融安县大将镇</t>
  </si>
  <si>
    <t xml:space="preserve">  704001</t>
  </si>
  <si>
    <t xml:space="preserve">  融安县大将镇人民政府</t>
  </si>
  <si>
    <t xml:space="preserve">          </t>
  </si>
  <si>
    <t xml:space="preserve">  704002</t>
  </si>
  <si>
    <t xml:space="preserve">  融安县大将镇财政所</t>
  </si>
  <si>
    <t xml:space="preserve">  704003</t>
  </si>
  <si>
    <t xml:space="preserve">  融安县大将镇人口和计划生育办公室</t>
  </si>
  <si>
    <t xml:space="preserve">  704004</t>
  </si>
  <si>
    <t xml:space="preserve">  融安县大将镇文化广播电视站</t>
  </si>
  <si>
    <t xml:space="preserve">  704005</t>
  </si>
  <si>
    <t xml:space="preserve">  融安县大将镇农业服务中心</t>
  </si>
  <si>
    <t xml:space="preserve">  704006</t>
  </si>
  <si>
    <t xml:space="preserve">  融安县大将镇社会保障服务中心</t>
  </si>
  <si>
    <t xml:space="preserve">  704007</t>
  </si>
  <si>
    <t xml:space="preserve">  融安县大将镇国土规建环保安监站</t>
  </si>
  <si>
    <t>预算03表</t>
  </si>
  <si>
    <t>支出预算总表</t>
  </si>
  <si>
    <t>基本支出</t>
  </si>
  <si>
    <t>项目支出</t>
  </si>
  <si>
    <t>单位名称(功能分类科目名称)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</si>
  <si>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</si>
  <si>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</si>
  <si>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</si>
  <si>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</si>
  <si>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</si>
  <si>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</si>
  <si>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</si>
  <si>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</si>
  <si>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</si>
  <si>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 xml:space="preserve">  201</t>
  </si>
  <si>
    <t xml:space="preserve">    201</t>
  </si>
  <si>
    <t xml:space="preserve">  03</t>
  </si>
  <si>
    <t xml:space="preserve">  06</t>
  </si>
  <si>
    <t xml:space="preserve">  207</t>
  </si>
  <si>
    <t xml:space="preserve">    207</t>
  </si>
  <si>
    <t xml:space="preserve">  01</t>
  </si>
  <si>
    <t xml:space="preserve">  208</t>
  </si>
  <si>
    <t xml:space="preserve">    208</t>
  </si>
  <si>
    <t xml:space="preserve">  05</t>
  </si>
  <si>
    <t xml:space="preserve">  27</t>
  </si>
  <si>
    <t xml:space="preserve">  210</t>
  </si>
  <si>
    <t xml:space="preserve">    210</t>
  </si>
  <si>
    <t xml:space="preserve">  07</t>
  </si>
  <si>
    <t xml:space="preserve">  11</t>
  </si>
  <si>
    <t xml:space="preserve">  12</t>
  </si>
  <si>
    <t xml:space="preserve">  211</t>
  </si>
  <si>
    <t xml:space="preserve">    211</t>
  </si>
  <si>
    <t xml:space="preserve">  212</t>
  </si>
  <si>
    <t xml:space="preserve">    212</t>
  </si>
  <si>
    <t xml:space="preserve">  213</t>
  </si>
  <si>
    <t xml:space="preserve">    213</t>
  </si>
  <si>
    <t xml:space="preserve">  02</t>
  </si>
  <si>
    <t xml:space="preserve">  220</t>
  </si>
  <si>
    <t xml:space="preserve">    220</t>
  </si>
  <si>
    <t xml:space="preserve">  221</t>
  </si>
  <si>
    <t xml:space="preserve">    221</t>
  </si>
  <si>
    <t>预算04表</t>
  </si>
  <si>
    <t>一般公共预算支出表</t>
  </si>
  <si>
    <t>预算04-1表</t>
  </si>
  <si>
    <t>单位代码     (功能分类科目代码)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</si>
  <si>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</si>
  <si>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</si>
  <si>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</si>
  <si>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</si>
  <si>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30102</t>
  </si>
  <si>
    <t xml:space="preserve">      津贴补贴</t>
  </si>
  <si>
    <t xml:space="preserve">      30103</t>
  </si>
  <si>
    <t xml:space="preserve">      奖金</t>
  </si>
  <si>
    <t xml:space="preserve">      30104</t>
  </si>
  <si>
    <t xml:space="preserve">      社会保障缴费</t>
  </si>
  <si>
    <t xml:space="preserve">      30199</t>
  </si>
  <si>
    <t xml:space="preserve">      其他工资福利支出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</si>
  <si>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</si>
  <si>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</si>
  <si>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</si>
  <si>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</si>
  <si>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30205</t>
  </si>
  <si>
    <t xml:space="preserve">      水费</t>
  </si>
  <si>
    <t xml:space="preserve">      30206</t>
  </si>
  <si>
    <t xml:space="preserve">      电费</t>
  </si>
  <si>
    <t xml:space="preserve">      30207</t>
  </si>
  <si>
    <t xml:space="preserve">      邮电费</t>
  </si>
  <si>
    <t xml:space="preserve">      30211</t>
  </si>
  <si>
    <t xml:space="preserve">      差旅费</t>
  </si>
  <si>
    <t xml:space="preserve">      30214</t>
  </si>
  <si>
    <t xml:space="preserve">      租赁费</t>
  </si>
  <si>
    <t xml:space="preserve">      30215</t>
  </si>
  <si>
    <t xml:space="preserve">      会议费</t>
  </si>
  <si>
    <t xml:space="preserve">      30216</t>
  </si>
  <si>
    <t xml:space="preserve">      培训费</t>
  </si>
  <si>
    <t xml:space="preserve">      30217</t>
  </si>
  <si>
    <t xml:space="preserve">      公务接待费</t>
  </si>
  <si>
    <t xml:space="preserve">      30228</t>
  </si>
  <si>
    <t xml:space="preserve">      工会经费</t>
  </si>
  <si>
    <t xml:space="preserve">      30229</t>
  </si>
  <si>
    <t xml:space="preserve">      福利费</t>
  </si>
  <si>
    <t xml:space="preserve">      30231</t>
  </si>
  <si>
    <t xml:space="preserve">      公务用车运行维护费</t>
  </si>
  <si>
    <t xml:space="preserve">      30239</t>
  </si>
  <si>
    <t xml:space="preserve">      其他交通费用</t>
  </si>
  <si>
    <t xml:space="preserve">      30299</t>
  </si>
  <si>
    <t xml:space="preserve">      其他商品和服务支出</t>
  </si>
  <si>
    <t xml:space="preserve">    303</t>
  </si>
  <si>
    <t xml:space="preserve">    对个人和家庭的补助</t>
  </si>
  <si>
    <t xml:space="preserve">      30305</t>
  </si>
  <si>
    <t xml:space="preserve">      生活补助</t>
  </si>
  <si>
    <t xml:space="preserve">      30309</t>
  </si>
  <si>
    <t xml:space="preserve">      奖励金</t>
  </si>
  <si>
    <t xml:space="preserve">      30311</t>
  </si>
  <si>
    <t xml:space="preserve">      住房公积金</t>
  </si>
  <si>
    <t>预算05表</t>
  </si>
  <si>
    <t>一般公共预算基本支出表</t>
  </si>
  <si>
    <t>项目名称</t>
  </si>
  <si>
    <t>奖励金</t>
  </si>
  <si>
    <t>定额公用经费</t>
  </si>
  <si>
    <t>工会经费</t>
  </si>
  <si>
    <t>车改补贴</t>
  </si>
  <si>
    <t>遗属生活补助</t>
  </si>
  <si>
    <t>行政人员工资（统发）</t>
  </si>
  <si>
    <t>养老保险</t>
  </si>
  <si>
    <t>生育保险</t>
  </si>
  <si>
    <t>行政人员基本医疗保险</t>
  </si>
  <si>
    <t>公务员医疗补助</t>
  </si>
  <si>
    <t>关工委补助支出</t>
  </si>
  <si>
    <t>聘用人员工资</t>
  </si>
  <si>
    <t>其他工资福利</t>
  </si>
  <si>
    <t>住房公积金（在职）</t>
  </si>
  <si>
    <t>失业保险</t>
  </si>
  <si>
    <t>工伤保险</t>
  </si>
  <si>
    <t>事业人员工资（统发）</t>
  </si>
  <si>
    <t>事业人员大病救助基金</t>
  </si>
  <si>
    <t>事业人员基本医疗保险</t>
  </si>
  <si>
    <t>预算06表</t>
  </si>
  <si>
    <t>预算07表</t>
  </si>
  <si>
    <t>政府性基金支出预算总表</t>
  </si>
  <si>
    <t>一般公共预算拨款“三公”经费、会议费和培训费支出预算表</t>
  </si>
  <si>
    <t>预算08表</t>
  </si>
  <si>
    <t>项                                  目</t>
  </si>
  <si>
    <t>本年预算</t>
  </si>
  <si>
    <t>合                计</t>
  </si>
  <si>
    <t>一、因公出国（境）费</t>
  </si>
  <si>
    <t>二、公务接待费</t>
  </si>
  <si>
    <t>三、公务用车费</t>
  </si>
  <si>
    <t xml:space="preserve">    1.公务用车运行费</t>
  </si>
  <si>
    <t xml:space="preserve">    2.公务用车购置费</t>
  </si>
  <si>
    <t>四、会议费</t>
  </si>
  <si>
    <t>五、培训费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</si>
</sst>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;;"/>
    <numFmt numFmtId="181" formatCode="#,##0.0_ "/>
    <numFmt numFmtId="182" formatCode="#,##0.0000"/>
  </numFmts>
  <fonts count="47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3" fillId="0" borderId="3" applyNumberFormat="0" applyFill="0" applyAlignment="0" applyProtection="0"/>
    <xf numFmtId="177" fontId="15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178" fontId="15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3" fontId="0" fillId="0" borderId="12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>
      <alignment vertical="center"/>
    </xf>
    <xf numFmtId="3" fontId="0" fillId="0" borderId="13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Fill="1" applyBorder="1" applyAlignment="1">
      <alignment horizontal="left" vertical="center"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>
      <alignment horizontal="left" vertical="center"/>
    </xf>
    <xf numFmtId="3" fontId="0" fillId="0" borderId="17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ont="1" applyFill="1" applyBorder="1" applyAlignment="1" applyProtection="1">
      <alignment wrapText="1"/>
      <protection/>
    </xf>
    <xf numFmtId="3" fontId="0" fillId="0" borderId="17" xfId="0" applyNumberFormat="1" applyFill="1" applyBorder="1" applyAlignment="1">
      <alignment wrapText="1"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3" fontId="0" fillId="0" borderId="13" xfId="0" applyNumberFormat="1" applyFill="1" applyBorder="1" applyAlignment="1">
      <alignment wrapText="1"/>
    </xf>
    <xf numFmtId="3" fontId="0" fillId="0" borderId="13" xfId="0" applyNumberFormat="1" applyBorder="1" applyAlignment="1">
      <alignment wrapText="1"/>
    </xf>
    <xf numFmtId="0" fontId="5" fillId="0" borderId="13" xfId="0" applyFont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81" fontId="5" fillId="0" borderId="0" xfId="0" applyNumberFormat="1" applyFont="1" applyFill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right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182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/>
    </xf>
    <xf numFmtId="3" fontId="0" fillId="0" borderId="17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39"/>
    </row>
  </sheetData>
  <sheetProtection/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E27" sqref="E27"/>
    </sheetView>
  </sheetViews>
  <sheetFormatPr defaultColWidth="9.16015625" defaultRowHeight="11.25"/>
  <cols>
    <col min="1" max="6" width="14.5" style="0" customWidth="1"/>
    <col min="7" max="7" width="11.33203125" style="0" customWidth="1"/>
    <col min="8" max="9" width="14.5" style="0" hidden="1" customWidth="1"/>
    <col min="10" max="10" width="8.16015625" style="0" customWidth="1"/>
    <col min="11" max="11" width="35.5" style="0" customWidth="1"/>
  </cols>
  <sheetData>
    <row r="1" spans="1:11" ht="30.75" customHeight="1">
      <c r="A1" s="1" t="s">
        <v>310</v>
      </c>
      <c r="B1" s="1"/>
      <c r="C1" s="1"/>
      <c r="D1" s="1"/>
      <c r="E1" s="1"/>
      <c r="F1" s="1"/>
      <c r="G1" s="1"/>
      <c r="H1" s="1"/>
      <c r="I1" s="1"/>
      <c r="J1" s="1"/>
      <c r="K1" s="6" t="s">
        <v>311</v>
      </c>
    </row>
    <row r="2" spans="1:11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</row>
    <row r="3" spans="1:11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2</v>
      </c>
    </row>
    <row r="4" spans="1:11" ht="24.75" customHeight="1">
      <c r="A4" s="2" t="s">
        <v>312</v>
      </c>
      <c r="B4" s="2"/>
      <c r="C4" s="2"/>
      <c r="D4" s="2"/>
      <c r="E4" s="2"/>
      <c r="F4" s="2"/>
      <c r="G4" s="2"/>
      <c r="H4" s="2"/>
      <c r="I4" s="2"/>
      <c r="J4" s="9"/>
      <c r="K4" s="10" t="s">
        <v>313</v>
      </c>
    </row>
    <row r="5" spans="1:11" ht="24.75" customHeight="1">
      <c r="A5" s="3" t="s">
        <v>314</v>
      </c>
      <c r="B5" s="3"/>
      <c r="C5" s="3"/>
      <c r="D5" s="3"/>
      <c r="E5" s="3"/>
      <c r="F5" s="3"/>
      <c r="G5" s="3"/>
      <c r="H5" s="3"/>
      <c r="I5" s="3"/>
      <c r="J5" s="11"/>
      <c r="K5" s="12">
        <v>236100</v>
      </c>
    </row>
    <row r="6" spans="1:11" ht="24.75" customHeight="1">
      <c r="A6" s="4" t="s">
        <v>315</v>
      </c>
      <c r="B6" s="4"/>
      <c r="C6" s="4"/>
      <c r="D6" s="4"/>
      <c r="E6" s="4"/>
      <c r="F6" s="4"/>
      <c r="G6" s="4"/>
      <c r="H6" s="4"/>
      <c r="I6" s="4"/>
      <c r="J6" s="13"/>
      <c r="K6" s="14">
        <v>0</v>
      </c>
    </row>
    <row r="7" spans="1:11" ht="24.75" customHeight="1">
      <c r="A7" s="4" t="s">
        <v>316</v>
      </c>
      <c r="B7" s="4"/>
      <c r="C7" s="4"/>
      <c r="D7" s="4"/>
      <c r="E7" s="4"/>
      <c r="F7" s="4"/>
      <c r="G7" s="4"/>
      <c r="H7" s="4"/>
      <c r="I7" s="4"/>
      <c r="J7" s="13"/>
      <c r="K7" s="12">
        <v>28900</v>
      </c>
    </row>
    <row r="8" spans="1:11" ht="24.75" customHeight="1">
      <c r="A8" s="4" t="s">
        <v>317</v>
      </c>
      <c r="B8" s="4"/>
      <c r="C8" s="4"/>
      <c r="D8" s="4"/>
      <c r="E8" s="4"/>
      <c r="F8" s="4"/>
      <c r="G8" s="4"/>
      <c r="H8" s="4"/>
      <c r="I8" s="4"/>
      <c r="J8" s="13"/>
      <c r="K8" s="15">
        <v>150000</v>
      </c>
    </row>
    <row r="9" spans="1:11" ht="24.75" customHeight="1">
      <c r="A9" s="4" t="s">
        <v>318</v>
      </c>
      <c r="B9" s="4"/>
      <c r="C9" s="4"/>
      <c r="D9" s="4"/>
      <c r="E9" s="4"/>
      <c r="F9" s="4"/>
      <c r="G9" s="4"/>
      <c r="H9" s="4"/>
      <c r="I9" s="4"/>
      <c r="J9" s="13"/>
      <c r="K9" s="14">
        <v>150000</v>
      </c>
    </row>
    <row r="10" spans="1:11" ht="24.75" customHeight="1">
      <c r="A10" s="5" t="s">
        <v>319</v>
      </c>
      <c r="B10" s="5"/>
      <c r="C10" s="5"/>
      <c r="D10" s="5"/>
      <c r="E10" s="5"/>
      <c r="F10" s="5"/>
      <c r="G10" s="5"/>
      <c r="H10" s="5"/>
      <c r="I10" s="5"/>
      <c r="J10" s="16"/>
      <c r="K10" s="12">
        <v>0</v>
      </c>
    </row>
    <row r="11" spans="1:11" ht="24.75" customHeight="1">
      <c r="A11" s="5" t="s">
        <v>320</v>
      </c>
      <c r="B11" s="5"/>
      <c r="C11" s="5"/>
      <c r="D11" s="5"/>
      <c r="E11" s="5"/>
      <c r="F11" s="5"/>
      <c r="G11" s="5"/>
      <c r="H11" s="5"/>
      <c r="I11" s="5"/>
      <c r="J11" s="16"/>
      <c r="K11" s="15">
        <v>34320</v>
      </c>
    </row>
    <row r="12" spans="1:11" ht="24.75" customHeight="1">
      <c r="A12" s="5" t="s">
        <v>321</v>
      </c>
      <c r="B12" s="5"/>
      <c r="C12" s="5"/>
      <c r="D12" s="5"/>
      <c r="E12" s="5"/>
      <c r="F12" s="5"/>
      <c r="G12" s="5"/>
      <c r="H12" s="5"/>
      <c r="I12" s="5"/>
      <c r="J12" s="16"/>
      <c r="K12" s="15">
        <v>22880</v>
      </c>
    </row>
    <row r="13" ht="12.75" customHeight="1">
      <c r="K13" s="17"/>
    </row>
    <row r="14" ht="12.75" customHeight="1">
      <c r="K14" s="17"/>
    </row>
  </sheetData>
  <sheetProtection/>
  <mergeCells count="10"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:J3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51.5" style="0" customWidth="1"/>
    <col min="2" max="2" width="18" style="0" customWidth="1"/>
    <col min="3" max="3" width="41" style="0" customWidth="1"/>
    <col min="4" max="4" width="17.83203125" style="0" customWidth="1"/>
    <col min="5" max="5" width="32" style="0" customWidth="1"/>
    <col min="6" max="6" width="17.33203125" style="0" customWidth="1"/>
  </cols>
  <sheetData>
    <row r="1" spans="1:6" ht="10.5" customHeight="1">
      <c r="A1" s="39"/>
      <c r="F1" s="40" t="s">
        <v>0</v>
      </c>
    </row>
    <row r="2" spans="1:6" ht="21" customHeight="1">
      <c r="A2" s="123" t="s">
        <v>1</v>
      </c>
      <c r="B2" s="123"/>
      <c r="C2" s="123"/>
      <c r="D2" s="123"/>
      <c r="E2" s="123"/>
      <c r="F2" s="123"/>
    </row>
    <row r="3" ht="9.75" customHeight="1">
      <c r="F3" s="42" t="s">
        <v>2</v>
      </c>
    </row>
    <row r="4" spans="1:6" ht="13.5" customHeight="1">
      <c r="A4" s="24" t="s">
        <v>3</v>
      </c>
      <c r="B4" s="55"/>
      <c r="C4" s="124" t="s">
        <v>4</v>
      </c>
      <c r="D4" s="125"/>
      <c r="E4" s="125"/>
      <c r="F4" s="128"/>
    </row>
    <row r="5" spans="1:8" ht="13.5" customHeight="1">
      <c r="A5" s="24" t="s">
        <v>5</v>
      </c>
      <c r="B5" s="33" t="s">
        <v>6</v>
      </c>
      <c r="C5" s="24" t="s">
        <v>7</v>
      </c>
      <c r="D5" s="33" t="s">
        <v>6</v>
      </c>
      <c r="E5" s="82" t="s">
        <v>8</v>
      </c>
      <c r="F5" s="129" t="s">
        <v>6</v>
      </c>
      <c r="G5" s="18"/>
      <c r="H5" s="18"/>
    </row>
    <row r="6" spans="1:6" ht="13.5" customHeight="1">
      <c r="A6" s="54" t="s">
        <v>9</v>
      </c>
      <c r="B6" s="126">
        <f>B7</f>
        <v>6596117.62</v>
      </c>
      <c r="C6" s="49" t="s">
        <v>10</v>
      </c>
      <c r="D6" s="50">
        <v>2727488.96</v>
      </c>
      <c r="E6" s="53" t="s">
        <v>11</v>
      </c>
      <c r="F6" s="130">
        <v>5154675.62</v>
      </c>
    </row>
    <row r="7" spans="1:7" ht="13.5" customHeight="1">
      <c r="A7" s="54" t="s">
        <v>12</v>
      </c>
      <c r="B7" s="48">
        <v>6596117.62</v>
      </c>
      <c r="C7" s="53" t="s">
        <v>13</v>
      </c>
      <c r="D7" s="50">
        <v>0</v>
      </c>
      <c r="E7" s="53" t="s">
        <v>14</v>
      </c>
      <c r="F7" s="130">
        <v>4102564.78</v>
      </c>
      <c r="G7" s="17"/>
    </row>
    <row r="8" spans="1:7" ht="13.5" customHeight="1">
      <c r="A8" s="43" t="s">
        <v>15</v>
      </c>
      <c r="B8" s="127"/>
      <c r="C8" s="53" t="s">
        <v>16</v>
      </c>
      <c r="D8" s="50">
        <v>0</v>
      </c>
      <c r="E8" s="53" t="s">
        <v>17</v>
      </c>
      <c r="F8" s="130">
        <v>758367.27</v>
      </c>
      <c r="G8" s="17"/>
    </row>
    <row r="9" spans="1:7" ht="13.5" customHeight="1">
      <c r="A9" s="54" t="s">
        <v>18</v>
      </c>
      <c r="B9" s="55"/>
      <c r="C9" s="53" t="s">
        <v>19</v>
      </c>
      <c r="D9" s="50">
        <v>0</v>
      </c>
      <c r="E9" s="53" t="s">
        <v>20</v>
      </c>
      <c r="F9" s="130">
        <v>293743.57</v>
      </c>
      <c r="G9" s="17"/>
    </row>
    <row r="10" spans="1:7" ht="13.5" customHeight="1">
      <c r="A10" s="54" t="s">
        <v>21</v>
      </c>
      <c r="B10" s="55"/>
      <c r="C10" s="53" t="s">
        <v>22</v>
      </c>
      <c r="D10" s="50">
        <v>0</v>
      </c>
      <c r="E10" s="53" t="s">
        <v>23</v>
      </c>
      <c r="F10" s="130">
        <v>1441442</v>
      </c>
      <c r="G10" s="17"/>
    </row>
    <row r="11" spans="1:7" ht="13.5" customHeight="1">
      <c r="A11" s="54" t="s">
        <v>24</v>
      </c>
      <c r="B11" s="55"/>
      <c r="C11" s="53" t="s">
        <v>25</v>
      </c>
      <c r="D11" s="50">
        <v>0</v>
      </c>
      <c r="E11" s="53" t="s">
        <v>14</v>
      </c>
      <c r="F11" s="130">
        <v>0</v>
      </c>
      <c r="G11" s="17"/>
    </row>
    <row r="12" spans="1:7" ht="13.5" customHeight="1">
      <c r="A12" s="43" t="s">
        <v>26</v>
      </c>
      <c r="B12" s="55"/>
      <c r="C12" s="53" t="s">
        <v>27</v>
      </c>
      <c r="D12" s="50">
        <v>53777.9</v>
      </c>
      <c r="E12" s="53" t="s">
        <v>17</v>
      </c>
      <c r="F12" s="130">
        <v>1441442</v>
      </c>
      <c r="G12" s="17"/>
    </row>
    <row r="13" spans="1:7" ht="13.5" customHeight="1">
      <c r="A13" s="43" t="s">
        <v>28</v>
      </c>
      <c r="B13" s="55"/>
      <c r="C13" s="53" t="s">
        <v>29</v>
      </c>
      <c r="D13" s="50">
        <v>594562.87</v>
      </c>
      <c r="E13" s="53" t="s">
        <v>20</v>
      </c>
      <c r="F13" s="130">
        <v>0</v>
      </c>
      <c r="G13" s="17"/>
    </row>
    <row r="14" spans="1:7" ht="13.5" customHeight="1">
      <c r="A14" s="43" t="s">
        <v>30</v>
      </c>
      <c r="B14" s="55"/>
      <c r="C14" s="53" t="s">
        <v>31</v>
      </c>
      <c r="D14" s="50">
        <v>0</v>
      </c>
      <c r="E14" s="53" t="s">
        <v>32</v>
      </c>
      <c r="F14" s="130">
        <v>0</v>
      </c>
      <c r="G14" s="17"/>
    </row>
    <row r="15" spans="1:7" ht="13.5" customHeight="1">
      <c r="A15" s="51" t="s">
        <v>33</v>
      </c>
      <c r="B15" s="55"/>
      <c r="C15" s="53" t="s">
        <v>34</v>
      </c>
      <c r="D15" s="50">
        <v>603183.42</v>
      </c>
      <c r="E15" s="53" t="s">
        <v>35</v>
      </c>
      <c r="F15" s="130">
        <v>0</v>
      </c>
      <c r="G15" s="17"/>
    </row>
    <row r="16" spans="1:7" ht="13.5" customHeight="1">
      <c r="A16" s="54" t="s">
        <v>36</v>
      </c>
      <c r="B16" s="55"/>
      <c r="C16" s="53" t="s">
        <v>37</v>
      </c>
      <c r="D16" s="50">
        <v>200000</v>
      </c>
      <c r="E16" s="53" t="s">
        <v>38</v>
      </c>
      <c r="F16" s="131">
        <v>0</v>
      </c>
      <c r="G16" s="17"/>
    </row>
    <row r="17" spans="1:8" ht="13.5" customHeight="1">
      <c r="A17" s="43" t="s">
        <v>39</v>
      </c>
      <c r="B17" s="55"/>
      <c r="C17" s="53" t="s">
        <v>40</v>
      </c>
      <c r="D17" s="50">
        <v>424320</v>
      </c>
      <c r="E17" s="53" t="s">
        <v>41</v>
      </c>
      <c r="F17" s="131">
        <v>0</v>
      </c>
      <c r="G17" s="17"/>
      <c r="H17" s="17"/>
    </row>
    <row r="18" spans="1:8" ht="13.5" customHeight="1">
      <c r="A18" s="43" t="s">
        <v>42</v>
      </c>
      <c r="B18" s="55"/>
      <c r="C18" s="53" t="s">
        <v>43</v>
      </c>
      <c r="D18" s="50">
        <v>1552441.76</v>
      </c>
      <c r="E18" s="53" t="s">
        <v>44</v>
      </c>
      <c r="F18" s="131">
        <v>0</v>
      </c>
      <c r="G18" s="17"/>
      <c r="H18" s="17"/>
    </row>
    <row r="19" spans="1:8" ht="13.5" customHeight="1">
      <c r="A19" s="43" t="s">
        <v>45</v>
      </c>
      <c r="B19" s="55"/>
      <c r="C19" s="53" t="s">
        <v>46</v>
      </c>
      <c r="D19" s="50">
        <v>0</v>
      </c>
      <c r="E19" s="53" t="s">
        <v>47</v>
      </c>
      <c r="F19" s="132">
        <v>0</v>
      </c>
      <c r="H19" s="17"/>
    </row>
    <row r="20" spans="1:8" ht="13.5" customHeight="1">
      <c r="A20" s="54" t="s">
        <v>48</v>
      </c>
      <c r="B20" s="55"/>
      <c r="C20" s="56" t="s">
        <v>49</v>
      </c>
      <c r="D20" s="50">
        <v>0</v>
      </c>
      <c r="E20" s="53"/>
      <c r="F20" s="133"/>
      <c r="H20" s="17"/>
    </row>
    <row r="21" spans="1:8" ht="13.5" customHeight="1">
      <c r="A21" s="54" t="s">
        <v>50</v>
      </c>
      <c r="B21" s="55"/>
      <c r="C21" s="56" t="s">
        <v>51</v>
      </c>
      <c r="D21" s="50">
        <v>0</v>
      </c>
      <c r="E21" s="53"/>
      <c r="F21" s="130"/>
      <c r="G21" s="17"/>
      <c r="H21" s="17"/>
    </row>
    <row r="22" spans="1:7" ht="13.5" customHeight="1">
      <c r="A22" s="54" t="s">
        <v>52</v>
      </c>
      <c r="B22" s="55"/>
      <c r="C22" s="56" t="s">
        <v>53</v>
      </c>
      <c r="D22" s="50">
        <v>0</v>
      </c>
      <c r="E22" s="53"/>
      <c r="F22" s="134"/>
      <c r="G22" s="17"/>
    </row>
    <row r="23" spans="1:7" ht="13.5" customHeight="1">
      <c r="A23" s="54"/>
      <c r="B23" s="57"/>
      <c r="C23" s="58" t="s">
        <v>54</v>
      </c>
      <c r="D23" s="50">
        <v>0</v>
      </c>
      <c r="E23" s="135"/>
      <c r="F23" s="136"/>
      <c r="G23" s="17"/>
    </row>
    <row r="24" spans="1:6" ht="13.5" customHeight="1">
      <c r="A24" s="47"/>
      <c r="B24" s="59"/>
      <c r="C24" s="58" t="s">
        <v>55</v>
      </c>
      <c r="D24" s="50">
        <v>166879.14</v>
      </c>
      <c r="E24" s="135"/>
      <c r="F24" s="137"/>
    </row>
    <row r="25" spans="1:6" ht="13.5" customHeight="1">
      <c r="A25" s="47"/>
      <c r="B25" s="60"/>
      <c r="C25" s="58" t="s">
        <v>56</v>
      </c>
      <c r="D25" s="50">
        <v>273463.57</v>
      </c>
      <c r="E25" s="135"/>
      <c r="F25" s="137"/>
    </row>
    <row r="26" spans="1:6" ht="13.5" customHeight="1">
      <c r="A26" s="55"/>
      <c r="B26" s="60"/>
      <c r="C26" s="58" t="s">
        <v>57</v>
      </c>
      <c r="D26" s="50">
        <v>0</v>
      </c>
      <c r="E26" s="135"/>
      <c r="F26" s="137"/>
    </row>
    <row r="27" spans="1:6" ht="12.75" customHeight="1">
      <c r="A27" s="55"/>
      <c r="B27" s="60"/>
      <c r="C27" s="58" t="s">
        <v>58</v>
      </c>
      <c r="D27" s="50">
        <v>0</v>
      </c>
      <c r="E27" s="135"/>
      <c r="F27" s="137"/>
    </row>
    <row r="28" spans="1:6" ht="13.5" customHeight="1">
      <c r="A28" s="55"/>
      <c r="B28" s="60"/>
      <c r="C28" s="58" t="s">
        <v>59</v>
      </c>
      <c r="D28" s="50">
        <v>0</v>
      </c>
      <c r="E28" s="135"/>
      <c r="F28" s="137"/>
    </row>
    <row r="29" spans="1:7" ht="13.5" customHeight="1">
      <c r="A29" s="55"/>
      <c r="B29" s="60"/>
      <c r="C29" s="58" t="s">
        <v>60</v>
      </c>
      <c r="D29" s="50">
        <v>0</v>
      </c>
      <c r="E29" s="135"/>
      <c r="F29" s="138"/>
      <c r="G29" s="17"/>
    </row>
    <row r="30" spans="1:7" ht="13.5" customHeight="1">
      <c r="A30" s="55"/>
      <c r="B30" s="60"/>
      <c r="C30" s="58" t="s">
        <v>61</v>
      </c>
      <c r="D30" s="50">
        <v>0</v>
      </c>
      <c r="E30" s="135"/>
      <c r="F30" s="137"/>
      <c r="G30" s="17"/>
    </row>
    <row r="31" spans="1:6" ht="12.75" customHeight="1">
      <c r="A31" s="55"/>
      <c r="B31" s="60"/>
      <c r="C31" s="58" t="s">
        <v>62</v>
      </c>
      <c r="D31" s="50">
        <v>0</v>
      </c>
      <c r="E31" s="135"/>
      <c r="F31" s="137"/>
    </row>
    <row r="32" spans="1:6" ht="12.75" customHeight="1">
      <c r="A32" s="55"/>
      <c r="B32" s="60"/>
      <c r="C32" s="58" t="s">
        <v>63</v>
      </c>
      <c r="D32" s="50">
        <v>0</v>
      </c>
      <c r="E32" s="135"/>
      <c r="F32" s="137"/>
    </row>
    <row r="33" spans="1:6" ht="13.5" customHeight="1">
      <c r="A33" s="55"/>
      <c r="B33" s="60"/>
      <c r="C33" s="58" t="s">
        <v>64</v>
      </c>
      <c r="D33" s="61">
        <v>0</v>
      </c>
      <c r="E33" s="135"/>
      <c r="F33" s="137"/>
    </row>
    <row r="34" spans="1:6" ht="13.5" customHeight="1">
      <c r="A34" s="47" t="s">
        <v>65</v>
      </c>
      <c r="B34" s="60">
        <f>B6+B16+B19+B20</f>
        <v>6596117.62</v>
      </c>
      <c r="C34" s="47" t="s">
        <v>66</v>
      </c>
      <c r="D34" s="62">
        <f>SUM(D6:D33)</f>
        <v>6596117.62</v>
      </c>
      <c r="E34" s="47" t="s">
        <v>66</v>
      </c>
      <c r="F34" s="137">
        <f>F6+F10</f>
        <v>6596117.62</v>
      </c>
    </row>
    <row r="35" spans="1:6" ht="13.5" customHeight="1">
      <c r="A35" s="54"/>
      <c r="B35" s="63"/>
      <c r="C35" s="64"/>
      <c r="D35" s="65"/>
      <c r="E35" s="47"/>
      <c r="F35" s="138"/>
    </row>
    <row r="36" spans="1:6" ht="13.5" customHeight="1">
      <c r="A36" s="54"/>
      <c r="B36" s="63"/>
      <c r="C36" s="64"/>
      <c r="D36" s="65"/>
      <c r="E36" s="55"/>
      <c r="F36" s="138"/>
    </row>
    <row r="37" spans="1:6" ht="13.5" customHeight="1">
      <c r="A37" s="54"/>
      <c r="B37" s="63"/>
      <c r="C37" s="64"/>
      <c r="D37" s="66"/>
      <c r="E37" s="55"/>
      <c r="F37" s="138"/>
    </row>
    <row r="38" spans="1:6" ht="13.5" customHeight="1">
      <c r="A38" s="54"/>
      <c r="B38" s="63"/>
      <c r="C38" s="64"/>
      <c r="D38" s="66"/>
      <c r="E38" s="55"/>
      <c r="F38" s="138"/>
    </row>
    <row r="39" spans="1:6" ht="13.5" customHeight="1">
      <c r="A39" s="55"/>
      <c r="B39" s="59"/>
      <c r="C39" s="47"/>
      <c r="D39" s="66"/>
      <c r="E39" s="55"/>
      <c r="F39" s="138"/>
    </row>
    <row r="40" spans="1:6" ht="13.5" customHeight="1">
      <c r="A40" s="43" t="s">
        <v>67</v>
      </c>
      <c r="B40" s="63">
        <f>B34</f>
        <v>6596117.62</v>
      </c>
      <c r="C40" s="64" t="s">
        <v>68</v>
      </c>
      <c r="D40" s="65">
        <f>D34</f>
        <v>6596117.62</v>
      </c>
      <c r="E40" s="55" t="s">
        <v>68</v>
      </c>
      <c r="F40" s="138">
        <f>F34+F35</f>
        <v>6596117.62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4:6" ht="9.75" customHeight="1">
      <c r="D52" s="17"/>
      <c r="F52" s="42"/>
    </row>
  </sheetData>
  <sheetProtection/>
  <mergeCells count="2">
    <mergeCell ref="A2:F2"/>
    <mergeCell ref="C4:F4"/>
  </mergeCells>
  <printOptions horizontalCentered="1"/>
  <pageMargins left="0" right="0" top="0" bottom="0.39" header="0.39" footer="0.2"/>
  <pageSetup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2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7.5" style="0" customWidth="1"/>
    <col min="4" max="4" width="12.66015625" style="0" customWidth="1"/>
    <col min="5" max="5" width="24" style="0" customWidth="1"/>
    <col min="6" max="8" width="11.5" style="0" customWidth="1"/>
    <col min="9" max="24" width="9.33203125" style="0" customWidth="1"/>
  </cols>
  <sheetData>
    <row r="1" spans="1:25" ht="15" customHeight="1">
      <c r="A1" s="9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15" t="s">
        <v>69</v>
      </c>
      <c r="Y1" s="17"/>
    </row>
    <row r="2" spans="2:25" ht="30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 t="s">
        <v>70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7"/>
    </row>
    <row r="3" spans="1:2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16" t="s">
        <v>2</v>
      </c>
      <c r="Y3" s="17"/>
    </row>
    <row r="4" spans="1:25" ht="30" customHeight="1">
      <c r="A4" s="94" t="s">
        <v>71</v>
      </c>
      <c r="B4" s="94"/>
      <c r="C4" s="94"/>
      <c r="D4" s="95" t="s">
        <v>72</v>
      </c>
      <c r="E4" s="100" t="s">
        <v>73</v>
      </c>
      <c r="F4" s="101" t="s">
        <v>74</v>
      </c>
      <c r="G4" s="102" t="s">
        <v>75</v>
      </c>
      <c r="H4" s="102"/>
      <c r="I4" s="102"/>
      <c r="J4" s="102"/>
      <c r="K4" s="102"/>
      <c r="L4" s="102"/>
      <c r="M4" s="102"/>
      <c r="N4" s="102"/>
      <c r="O4" s="102"/>
      <c r="P4" s="111" t="s">
        <v>76</v>
      </c>
      <c r="Q4" s="94" t="s">
        <v>77</v>
      </c>
      <c r="R4" s="94"/>
      <c r="S4" s="94"/>
      <c r="T4" s="94" t="s">
        <v>78</v>
      </c>
      <c r="U4" s="117" t="s">
        <v>79</v>
      </c>
      <c r="V4" s="117"/>
      <c r="W4" s="117"/>
      <c r="X4" s="117"/>
      <c r="Y4" s="121"/>
    </row>
    <row r="5" spans="1:25" ht="15" customHeight="1">
      <c r="A5" s="96" t="s">
        <v>80</v>
      </c>
      <c r="B5" s="96" t="s">
        <v>81</v>
      </c>
      <c r="C5" s="96" t="s">
        <v>82</v>
      </c>
      <c r="D5" s="94"/>
      <c r="E5" s="100"/>
      <c r="F5" s="101"/>
      <c r="G5" s="103" t="s">
        <v>83</v>
      </c>
      <c r="H5" s="103" t="s">
        <v>84</v>
      </c>
      <c r="I5" s="109" t="s">
        <v>85</v>
      </c>
      <c r="J5" s="110"/>
      <c r="K5" s="110"/>
      <c r="L5" s="110"/>
      <c r="M5" s="110"/>
      <c r="N5" s="110"/>
      <c r="O5" s="112"/>
      <c r="P5" s="102"/>
      <c r="Q5" s="113" t="s">
        <v>83</v>
      </c>
      <c r="R5" s="113" t="s">
        <v>86</v>
      </c>
      <c r="S5" s="113" t="s">
        <v>87</v>
      </c>
      <c r="T5" s="97"/>
      <c r="U5" s="118" t="s">
        <v>83</v>
      </c>
      <c r="V5" s="118" t="s">
        <v>88</v>
      </c>
      <c r="W5" s="119" t="s">
        <v>89</v>
      </c>
      <c r="X5" s="120" t="s">
        <v>90</v>
      </c>
      <c r="Y5" s="121"/>
    </row>
    <row r="6" spans="1:25" ht="45" customHeight="1">
      <c r="A6" s="97"/>
      <c r="B6" s="97"/>
      <c r="C6" s="97"/>
      <c r="D6" s="94"/>
      <c r="E6" s="104"/>
      <c r="F6" s="101"/>
      <c r="G6" s="105"/>
      <c r="H6" s="105"/>
      <c r="I6" s="102" t="s">
        <v>91</v>
      </c>
      <c r="J6" s="102" t="s">
        <v>92</v>
      </c>
      <c r="K6" s="102" t="s">
        <v>93</v>
      </c>
      <c r="L6" s="102" t="s">
        <v>94</v>
      </c>
      <c r="M6" s="102" t="s">
        <v>95</v>
      </c>
      <c r="N6" s="102" t="s">
        <v>96</v>
      </c>
      <c r="O6" s="102" t="s">
        <v>97</v>
      </c>
      <c r="P6" s="102"/>
      <c r="Q6" s="105"/>
      <c r="R6" s="105"/>
      <c r="S6" s="105"/>
      <c r="T6" s="97"/>
      <c r="U6" s="117"/>
      <c r="V6" s="117"/>
      <c r="W6" s="117"/>
      <c r="X6" s="117"/>
      <c r="Y6" s="38"/>
    </row>
    <row r="7" spans="1:25" ht="15" customHeight="1">
      <c r="A7" s="98" t="s">
        <v>98</v>
      </c>
      <c r="B7" s="98" t="s">
        <v>98</v>
      </c>
      <c r="C7" s="98" t="s">
        <v>98</v>
      </c>
      <c r="D7" s="99" t="s">
        <v>98</v>
      </c>
      <c r="E7" s="106" t="s">
        <v>98</v>
      </c>
      <c r="F7" s="107">
        <v>1</v>
      </c>
      <c r="G7" s="108">
        <v>2</v>
      </c>
      <c r="H7" s="108">
        <v>3</v>
      </c>
      <c r="I7" s="108">
        <v>4</v>
      </c>
      <c r="J7" s="108">
        <v>5</v>
      </c>
      <c r="K7" s="108">
        <v>6</v>
      </c>
      <c r="L7" s="108">
        <v>7</v>
      </c>
      <c r="M7" s="108">
        <v>8</v>
      </c>
      <c r="N7" s="108">
        <v>9</v>
      </c>
      <c r="O7" s="108">
        <v>10</v>
      </c>
      <c r="P7" s="108">
        <v>11</v>
      </c>
      <c r="Q7" s="108">
        <v>12</v>
      </c>
      <c r="R7" s="108">
        <v>13</v>
      </c>
      <c r="S7" s="108">
        <v>14</v>
      </c>
      <c r="T7" s="114">
        <v>15</v>
      </c>
      <c r="U7" s="108">
        <v>16</v>
      </c>
      <c r="V7" s="108">
        <v>17</v>
      </c>
      <c r="W7" s="108">
        <v>18</v>
      </c>
      <c r="X7" s="108">
        <v>19</v>
      </c>
      <c r="Y7" s="17"/>
    </row>
    <row r="8" spans="1:25" ht="15" customHeight="1">
      <c r="A8" s="27"/>
      <c r="B8" s="27"/>
      <c r="C8" s="27"/>
      <c r="D8" s="27"/>
      <c r="E8" s="27" t="s">
        <v>83</v>
      </c>
      <c r="F8" s="48">
        <v>6596117.619999997</v>
      </c>
      <c r="G8" s="48">
        <v>6596117.619999997</v>
      </c>
      <c r="H8" s="48">
        <v>6596117.619999997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122"/>
    </row>
    <row r="9" spans="1:25" ht="15" customHeight="1">
      <c r="A9" s="71" t="s">
        <v>99</v>
      </c>
      <c r="B9" s="71"/>
      <c r="C9" s="71"/>
      <c r="D9" s="71"/>
      <c r="E9" s="71" t="s">
        <v>100</v>
      </c>
      <c r="F9" s="72">
        <v>2727488.96</v>
      </c>
      <c r="G9" s="72">
        <v>2727488.96</v>
      </c>
      <c r="H9" s="72">
        <v>2727488.96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17"/>
    </row>
    <row r="10" spans="1:25" ht="15" customHeight="1">
      <c r="A10" s="71"/>
      <c r="B10" s="71" t="s">
        <v>101</v>
      </c>
      <c r="C10" s="71"/>
      <c r="D10" s="71"/>
      <c r="E10" s="71" t="s">
        <v>102</v>
      </c>
      <c r="F10" s="72">
        <v>2275982.66</v>
      </c>
      <c r="G10" s="72">
        <v>2275982.66</v>
      </c>
      <c r="H10" s="72">
        <v>2275982.66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17"/>
    </row>
    <row r="11" spans="1:25" ht="15" customHeight="1">
      <c r="A11" s="71"/>
      <c r="B11" s="71"/>
      <c r="C11" s="71" t="s">
        <v>103</v>
      </c>
      <c r="D11" s="71"/>
      <c r="E11" s="71" t="s">
        <v>104</v>
      </c>
      <c r="F11" s="72">
        <v>1885271.66</v>
      </c>
      <c r="G11" s="72">
        <v>1885271.66</v>
      </c>
      <c r="H11" s="72">
        <v>1885271.66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17"/>
    </row>
    <row r="12" spans="1:25" ht="15" customHeight="1">
      <c r="A12" s="71"/>
      <c r="B12" s="71"/>
      <c r="C12" s="71" t="s">
        <v>105</v>
      </c>
      <c r="D12" s="71"/>
      <c r="E12" s="71" t="s">
        <v>106</v>
      </c>
      <c r="F12" s="72">
        <v>390711</v>
      </c>
      <c r="G12" s="72">
        <v>390711</v>
      </c>
      <c r="H12" s="72">
        <v>390711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17"/>
    </row>
    <row r="13" spans="1:25" ht="15" customHeight="1">
      <c r="A13" s="71"/>
      <c r="B13" s="71" t="s">
        <v>107</v>
      </c>
      <c r="C13" s="71"/>
      <c r="D13" s="71"/>
      <c r="E13" s="71" t="s">
        <v>108</v>
      </c>
      <c r="F13" s="72">
        <v>451506.3</v>
      </c>
      <c r="G13" s="72">
        <v>451506.3</v>
      </c>
      <c r="H13" s="72">
        <v>451506.3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17"/>
    </row>
    <row r="14" spans="1:25" ht="15" customHeight="1">
      <c r="A14" s="71"/>
      <c r="B14" s="71"/>
      <c r="C14" s="71" t="s">
        <v>103</v>
      </c>
      <c r="D14" s="71"/>
      <c r="E14" s="71" t="s">
        <v>109</v>
      </c>
      <c r="F14" s="72">
        <v>451506.3</v>
      </c>
      <c r="G14" s="72">
        <v>451506.3</v>
      </c>
      <c r="H14" s="72">
        <v>451506.3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17"/>
    </row>
    <row r="15" spans="1:25" ht="15" customHeight="1">
      <c r="A15" s="71" t="s">
        <v>110</v>
      </c>
      <c r="B15" s="71"/>
      <c r="C15" s="71"/>
      <c r="D15" s="71"/>
      <c r="E15" s="71" t="s">
        <v>111</v>
      </c>
      <c r="F15" s="72">
        <v>53777.9</v>
      </c>
      <c r="G15" s="72">
        <v>53777.9</v>
      </c>
      <c r="H15" s="72">
        <v>53777.9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17"/>
    </row>
    <row r="16" spans="1:25" ht="15" customHeight="1">
      <c r="A16" s="71"/>
      <c r="B16" s="71" t="s">
        <v>103</v>
      </c>
      <c r="C16" s="71"/>
      <c r="D16" s="71"/>
      <c r="E16" s="71" t="s">
        <v>112</v>
      </c>
      <c r="F16" s="72">
        <v>53777.9</v>
      </c>
      <c r="G16" s="72">
        <v>53777.9</v>
      </c>
      <c r="H16" s="72">
        <v>53777.9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17"/>
    </row>
    <row r="17" spans="1:25" ht="15" customHeight="1">
      <c r="A17" s="71"/>
      <c r="B17" s="71"/>
      <c r="C17" s="71" t="s">
        <v>103</v>
      </c>
      <c r="D17" s="71"/>
      <c r="E17" s="71" t="s">
        <v>113</v>
      </c>
      <c r="F17" s="72">
        <v>53777.9</v>
      </c>
      <c r="G17" s="72">
        <v>53777.9</v>
      </c>
      <c r="H17" s="72">
        <v>53777.9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17"/>
    </row>
    <row r="18" spans="1:25" ht="15" customHeight="1">
      <c r="A18" s="71" t="s">
        <v>114</v>
      </c>
      <c r="B18" s="71"/>
      <c r="C18" s="71"/>
      <c r="D18" s="71"/>
      <c r="E18" s="71" t="s">
        <v>115</v>
      </c>
      <c r="F18" s="72">
        <v>594562.87</v>
      </c>
      <c r="G18" s="72">
        <v>594562.87</v>
      </c>
      <c r="H18" s="72">
        <v>594562.87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17"/>
    </row>
    <row r="19" spans="1:25" ht="15" customHeight="1">
      <c r="A19" s="71"/>
      <c r="B19" s="71" t="s">
        <v>103</v>
      </c>
      <c r="C19" s="71"/>
      <c r="D19" s="71"/>
      <c r="E19" s="71" t="s">
        <v>116</v>
      </c>
      <c r="F19" s="72">
        <v>115197.88</v>
      </c>
      <c r="G19" s="72">
        <v>115197.88</v>
      </c>
      <c r="H19" s="72">
        <v>115197.88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17"/>
    </row>
    <row r="20" spans="1:25" ht="15" customHeight="1">
      <c r="A20" s="71"/>
      <c r="B20" s="71"/>
      <c r="C20" s="71" t="s">
        <v>101</v>
      </c>
      <c r="D20" s="71"/>
      <c r="E20" s="71" t="s">
        <v>117</v>
      </c>
      <c r="F20" s="72">
        <v>115197.88</v>
      </c>
      <c r="G20" s="72">
        <v>115197.88</v>
      </c>
      <c r="H20" s="72">
        <v>115197.88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17"/>
    </row>
    <row r="21" spans="1:25" ht="15" customHeight="1">
      <c r="A21" s="71"/>
      <c r="B21" s="71" t="s">
        <v>118</v>
      </c>
      <c r="C21" s="71"/>
      <c r="D21" s="71"/>
      <c r="E21" s="71" t="s">
        <v>119</v>
      </c>
      <c r="F21" s="72">
        <v>455772.63</v>
      </c>
      <c r="G21" s="72">
        <v>455772.63</v>
      </c>
      <c r="H21" s="72">
        <v>455772.63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17"/>
    </row>
    <row r="22" spans="1:25" ht="15" customHeight="1">
      <c r="A22" s="71"/>
      <c r="B22" s="71"/>
      <c r="C22" s="71" t="s">
        <v>118</v>
      </c>
      <c r="D22" s="71"/>
      <c r="E22" s="71" t="s">
        <v>120</v>
      </c>
      <c r="F22" s="72">
        <v>455772.63</v>
      </c>
      <c r="G22" s="72">
        <v>455772.63</v>
      </c>
      <c r="H22" s="72">
        <v>455772.63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17"/>
    </row>
    <row r="23" spans="1:25" ht="15" customHeight="1">
      <c r="A23" s="71"/>
      <c r="B23" s="71" t="s">
        <v>121</v>
      </c>
      <c r="C23" s="71"/>
      <c r="D23" s="71"/>
      <c r="E23" s="71" t="s">
        <v>122</v>
      </c>
      <c r="F23" s="72">
        <v>23592.36</v>
      </c>
      <c r="G23" s="72">
        <v>23592.36</v>
      </c>
      <c r="H23" s="72">
        <v>23592.36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17"/>
    </row>
    <row r="24" spans="1:25" ht="15" customHeight="1">
      <c r="A24" s="71"/>
      <c r="B24" s="71"/>
      <c r="C24" s="71" t="s">
        <v>103</v>
      </c>
      <c r="D24" s="71"/>
      <c r="E24" s="71" t="s">
        <v>123</v>
      </c>
      <c r="F24" s="72">
        <v>13873.95</v>
      </c>
      <c r="G24" s="72">
        <v>13873.95</v>
      </c>
      <c r="H24" s="72">
        <v>13873.95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17"/>
    </row>
    <row r="25" spans="1:25" ht="15" customHeight="1">
      <c r="A25" s="71"/>
      <c r="B25" s="71"/>
      <c r="C25" s="71" t="s">
        <v>105</v>
      </c>
      <c r="D25" s="71"/>
      <c r="E25" s="71" t="s">
        <v>124</v>
      </c>
      <c r="F25" s="72">
        <v>2881.82</v>
      </c>
      <c r="G25" s="72">
        <v>2881.82</v>
      </c>
      <c r="H25" s="72">
        <v>2881.82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17"/>
    </row>
    <row r="26" spans="1:25" ht="15" customHeight="1">
      <c r="A26" s="71"/>
      <c r="B26" s="71"/>
      <c r="C26" s="71" t="s">
        <v>101</v>
      </c>
      <c r="D26" s="71"/>
      <c r="E26" s="71" t="s">
        <v>125</v>
      </c>
      <c r="F26" s="72">
        <v>6836.59</v>
      </c>
      <c r="G26" s="72">
        <v>6836.59</v>
      </c>
      <c r="H26" s="72">
        <v>6836.59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17"/>
    </row>
    <row r="27" spans="1:24" ht="15" customHeight="1">
      <c r="A27" s="71" t="s">
        <v>126</v>
      </c>
      <c r="B27" s="71"/>
      <c r="C27" s="71"/>
      <c r="D27" s="71"/>
      <c r="E27" s="71" t="s">
        <v>127</v>
      </c>
      <c r="F27" s="72">
        <v>603183.42</v>
      </c>
      <c r="G27" s="72">
        <v>603183.42</v>
      </c>
      <c r="H27" s="72">
        <v>603183.42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</row>
    <row r="28" spans="1:24" ht="15" customHeight="1">
      <c r="A28" s="71"/>
      <c r="B28" s="71" t="s">
        <v>128</v>
      </c>
      <c r="C28" s="71"/>
      <c r="D28" s="71"/>
      <c r="E28" s="71" t="s">
        <v>129</v>
      </c>
      <c r="F28" s="72">
        <v>318846.79</v>
      </c>
      <c r="G28" s="72">
        <v>318846.79</v>
      </c>
      <c r="H28" s="72">
        <v>318846.79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</row>
    <row r="29" spans="1:24" ht="15" customHeight="1">
      <c r="A29" s="71"/>
      <c r="B29" s="71"/>
      <c r="C29" s="71" t="s">
        <v>130</v>
      </c>
      <c r="D29" s="71"/>
      <c r="E29" s="71" t="s">
        <v>131</v>
      </c>
      <c r="F29" s="72">
        <v>258846.79</v>
      </c>
      <c r="G29" s="72">
        <v>258846.79</v>
      </c>
      <c r="H29" s="72">
        <v>258846.79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</row>
    <row r="30" spans="1:24" ht="15" customHeight="1">
      <c r="A30" s="71"/>
      <c r="B30" s="71"/>
      <c r="C30" s="71" t="s">
        <v>132</v>
      </c>
      <c r="D30" s="71"/>
      <c r="E30" s="71" t="s">
        <v>133</v>
      </c>
      <c r="F30" s="72">
        <v>60000</v>
      </c>
      <c r="G30" s="72">
        <v>60000</v>
      </c>
      <c r="H30" s="72">
        <v>60000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</row>
    <row r="31" spans="1:24" ht="15" customHeight="1">
      <c r="A31" s="71"/>
      <c r="B31" s="71" t="s">
        <v>134</v>
      </c>
      <c r="C31" s="71"/>
      <c r="D31" s="71"/>
      <c r="E31" s="71" t="s">
        <v>135</v>
      </c>
      <c r="F31" s="72">
        <v>258636.63</v>
      </c>
      <c r="G31" s="72">
        <v>258636.63</v>
      </c>
      <c r="H31" s="72">
        <v>258636.63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</row>
    <row r="32" spans="1:24" ht="15" customHeight="1">
      <c r="A32" s="71"/>
      <c r="B32" s="71"/>
      <c r="C32" s="71" t="s">
        <v>103</v>
      </c>
      <c r="D32" s="71"/>
      <c r="E32" s="71" t="s">
        <v>136</v>
      </c>
      <c r="F32" s="72">
        <v>127687.36</v>
      </c>
      <c r="G32" s="72">
        <v>127687.36</v>
      </c>
      <c r="H32" s="72">
        <v>127687.36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</row>
    <row r="33" spans="1:24" ht="15" customHeight="1">
      <c r="A33" s="71"/>
      <c r="B33" s="71"/>
      <c r="C33" s="71" t="s">
        <v>105</v>
      </c>
      <c r="D33" s="71"/>
      <c r="E33" s="71" t="s">
        <v>137</v>
      </c>
      <c r="F33" s="72">
        <v>44091.38</v>
      </c>
      <c r="G33" s="72">
        <v>44091.38</v>
      </c>
      <c r="H33" s="72">
        <v>44091.38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</row>
    <row r="34" spans="1:24" ht="15" customHeight="1">
      <c r="A34" s="71"/>
      <c r="B34" s="71"/>
      <c r="C34" s="71" t="s">
        <v>101</v>
      </c>
      <c r="D34" s="71"/>
      <c r="E34" s="71" t="s">
        <v>138</v>
      </c>
      <c r="F34" s="72">
        <v>86857.89</v>
      </c>
      <c r="G34" s="72">
        <v>86857.89</v>
      </c>
      <c r="H34" s="72">
        <v>86857.89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</row>
    <row r="35" spans="1:24" ht="15" customHeight="1">
      <c r="A35" s="71"/>
      <c r="B35" s="71" t="s">
        <v>139</v>
      </c>
      <c r="C35" s="71"/>
      <c r="D35" s="71"/>
      <c r="E35" s="71" t="s">
        <v>140</v>
      </c>
      <c r="F35" s="72">
        <v>25700</v>
      </c>
      <c r="G35" s="72">
        <v>25700</v>
      </c>
      <c r="H35" s="72">
        <v>25700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</row>
    <row r="36" spans="1:24" ht="15" customHeight="1">
      <c r="A36" s="71"/>
      <c r="B36" s="71"/>
      <c r="C36" s="71" t="s">
        <v>101</v>
      </c>
      <c r="D36" s="71"/>
      <c r="E36" s="71" t="s">
        <v>141</v>
      </c>
      <c r="F36" s="72">
        <v>25700</v>
      </c>
      <c r="G36" s="72">
        <v>25700</v>
      </c>
      <c r="H36" s="72">
        <v>25700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</row>
    <row r="37" spans="1:24" ht="15" customHeight="1">
      <c r="A37" s="71" t="s">
        <v>142</v>
      </c>
      <c r="B37" s="71"/>
      <c r="C37" s="71"/>
      <c r="D37" s="71"/>
      <c r="E37" s="71" t="s">
        <v>143</v>
      </c>
      <c r="F37" s="72">
        <v>200000</v>
      </c>
      <c r="G37" s="72">
        <v>200000</v>
      </c>
      <c r="H37" s="72">
        <v>200000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</row>
    <row r="38" spans="1:24" ht="15" customHeight="1">
      <c r="A38" s="71"/>
      <c r="B38" s="71" t="s">
        <v>134</v>
      </c>
      <c r="C38" s="71"/>
      <c r="D38" s="71"/>
      <c r="E38" s="71" t="s">
        <v>144</v>
      </c>
      <c r="F38" s="72">
        <v>200000</v>
      </c>
      <c r="G38" s="72">
        <v>200000</v>
      </c>
      <c r="H38" s="72">
        <v>200000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</row>
    <row r="39" spans="1:24" ht="15" customHeight="1">
      <c r="A39" s="71"/>
      <c r="B39" s="71"/>
      <c r="C39" s="71" t="s">
        <v>145</v>
      </c>
      <c r="D39" s="71"/>
      <c r="E39" s="71" t="s">
        <v>146</v>
      </c>
      <c r="F39" s="72">
        <v>200000</v>
      </c>
      <c r="G39" s="72">
        <v>200000</v>
      </c>
      <c r="H39" s="72">
        <v>200000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</row>
    <row r="40" spans="1:24" ht="15" customHeight="1">
      <c r="A40" s="71" t="s">
        <v>147</v>
      </c>
      <c r="B40" s="71"/>
      <c r="C40" s="71"/>
      <c r="D40" s="71"/>
      <c r="E40" s="71" t="s">
        <v>148</v>
      </c>
      <c r="F40" s="72">
        <v>424320</v>
      </c>
      <c r="G40" s="72">
        <v>424320</v>
      </c>
      <c r="H40" s="72">
        <v>424320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</row>
    <row r="41" spans="1:24" ht="15" customHeight="1">
      <c r="A41" s="71"/>
      <c r="B41" s="71" t="s">
        <v>118</v>
      </c>
      <c r="C41" s="71"/>
      <c r="D41" s="71"/>
      <c r="E41" s="71" t="s">
        <v>149</v>
      </c>
      <c r="F41" s="72">
        <v>424320</v>
      </c>
      <c r="G41" s="72">
        <v>424320</v>
      </c>
      <c r="H41" s="72">
        <v>424320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</row>
    <row r="42" spans="1:24" ht="15" customHeight="1">
      <c r="A42" s="71"/>
      <c r="B42" s="71"/>
      <c r="C42" s="71" t="s">
        <v>103</v>
      </c>
      <c r="D42" s="71"/>
      <c r="E42" s="71" t="s">
        <v>150</v>
      </c>
      <c r="F42" s="72">
        <v>424320</v>
      </c>
      <c r="G42" s="72">
        <v>424320</v>
      </c>
      <c r="H42" s="72">
        <v>424320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</row>
    <row r="43" spans="1:24" ht="15" customHeight="1">
      <c r="A43" s="71" t="s">
        <v>151</v>
      </c>
      <c r="B43" s="71"/>
      <c r="C43" s="71"/>
      <c r="D43" s="71"/>
      <c r="E43" s="71" t="s">
        <v>152</v>
      </c>
      <c r="F43" s="72">
        <v>1552441.76</v>
      </c>
      <c r="G43" s="72">
        <v>1552441.76</v>
      </c>
      <c r="H43" s="72">
        <v>1552441.76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</row>
    <row r="44" spans="1:24" ht="15" customHeight="1">
      <c r="A44" s="71"/>
      <c r="B44" s="71" t="s">
        <v>103</v>
      </c>
      <c r="C44" s="71"/>
      <c r="D44" s="71"/>
      <c r="E44" s="71" t="s">
        <v>153</v>
      </c>
      <c r="F44" s="72">
        <v>65711</v>
      </c>
      <c r="G44" s="72">
        <v>65711</v>
      </c>
      <c r="H44" s="72">
        <v>65711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</row>
    <row r="45" spans="1:24" ht="15" customHeight="1">
      <c r="A45" s="71"/>
      <c r="B45" s="71"/>
      <c r="C45" s="71" t="s">
        <v>154</v>
      </c>
      <c r="D45" s="71"/>
      <c r="E45" s="71" t="s">
        <v>155</v>
      </c>
      <c r="F45" s="72">
        <v>40000</v>
      </c>
      <c r="G45" s="72">
        <v>40000</v>
      </c>
      <c r="H45" s="72">
        <v>40000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</row>
    <row r="46" spans="1:24" ht="15" customHeight="1">
      <c r="A46" s="71"/>
      <c r="B46" s="71"/>
      <c r="C46" s="71" t="s">
        <v>145</v>
      </c>
      <c r="D46" s="71"/>
      <c r="E46" s="71" t="s">
        <v>156</v>
      </c>
      <c r="F46" s="72">
        <v>25711</v>
      </c>
      <c r="G46" s="72">
        <v>25711</v>
      </c>
      <c r="H46" s="72">
        <v>25711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</row>
    <row r="47" spans="1:24" ht="15" customHeight="1">
      <c r="A47" s="71"/>
      <c r="B47" s="71" t="s">
        <v>105</v>
      </c>
      <c r="C47" s="71"/>
      <c r="D47" s="71"/>
      <c r="E47" s="71" t="s">
        <v>157</v>
      </c>
      <c r="F47" s="72">
        <v>50000</v>
      </c>
      <c r="G47" s="72">
        <v>50000</v>
      </c>
      <c r="H47" s="72">
        <v>50000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</row>
    <row r="48" spans="1:24" ht="15" customHeight="1">
      <c r="A48" s="71"/>
      <c r="B48" s="71"/>
      <c r="C48" s="71" t="s">
        <v>158</v>
      </c>
      <c r="D48" s="71"/>
      <c r="E48" s="71" t="s">
        <v>159</v>
      </c>
      <c r="F48" s="72">
        <v>50000</v>
      </c>
      <c r="G48" s="72">
        <v>50000</v>
      </c>
      <c r="H48" s="72">
        <v>50000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</row>
    <row r="49" spans="1:24" ht="15" customHeight="1">
      <c r="A49" s="71"/>
      <c r="B49" s="71" t="s">
        <v>101</v>
      </c>
      <c r="C49" s="71"/>
      <c r="D49" s="71"/>
      <c r="E49" s="71" t="s">
        <v>160</v>
      </c>
      <c r="F49" s="72">
        <v>126030.76</v>
      </c>
      <c r="G49" s="72">
        <v>126030.76</v>
      </c>
      <c r="H49" s="72">
        <v>126030.76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</row>
    <row r="50" spans="1:24" ht="15" customHeight="1">
      <c r="A50" s="71"/>
      <c r="B50" s="71"/>
      <c r="C50" s="71" t="s">
        <v>103</v>
      </c>
      <c r="D50" s="71"/>
      <c r="E50" s="71" t="s">
        <v>161</v>
      </c>
      <c r="F50" s="72">
        <v>126030.76</v>
      </c>
      <c r="G50" s="72">
        <v>126030.76</v>
      </c>
      <c r="H50" s="72">
        <v>126030.76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</row>
    <row r="51" spans="1:24" ht="15" customHeight="1">
      <c r="A51" s="71"/>
      <c r="B51" s="71" t="s">
        <v>128</v>
      </c>
      <c r="C51" s="71"/>
      <c r="D51" s="71"/>
      <c r="E51" s="71" t="s">
        <v>162</v>
      </c>
      <c r="F51" s="72">
        <v>1310700</v>
      </c>
      <c r="G51" s="72">
        <v>1310700</v>
      </c>
      <c r="H51" s="72">
        <v>1310700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</row>
    <row r="52" spans="1:24" ht="15" customHeight="1">
      <c r="A52" s="71"/>
      <c r="B52" s="71"/>
      <c r="C52" s="71" t="s">
        <v>118</v>
      </c>
      <c r="D52" s="71"/>
      <c r="E52" s="71" t="s">
        <v>163</v>
      </c>
      <c r="F52" s="72">
        <v>1310700</v>
      </c>
      <c r="G52" s="72">
        <v>1310700</v>
      </c>
      <c r="H52" s="72">
        <v>1310700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</row>
    <row r="53" spans="1:24" ht="15" customHeight="1">
      <c r="A53" s="71" t="s">
        <v>164</v>
      </c>
      <c r="B53" s="71"/>
      <c r="C53" s="71"/>
      <c r="D53" s="71"/>
      <c r="E53" s="71" t="s">
        <v>165</v>
      </c>
      <c r="F53" s="72">
        <v>166879.14</v>
      </c>
      <c r="G53" s="72">
        <v>166879.14</v>
      </c>
      <c r="H53" s="72">
        <v>166879.14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</row>
    <row r="54" spans="1:24" ht="15" customHeight="1">
      <c r="A54" s="71"/>
      <c r="B54" s="71" t="s">
        <v>103</v>
      </c>
      <c r="C54" s="71"/>
      <c r="D54" s="71"/>
      <c r="E54" s="71" t="s">
        <v>166</v>
      </c>
      <c r="F54" s="72">
        <v>166879.14</v>
      </c>
      <c r="G54" s="72">
        <v>166879.14</v>
      </c>
      <c r="H54" s="72">
        <v>166879.14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</row>
    <row r="55" spans="1:24" ht="15" customHeight="1">
      <c r="A55" s="71"/>
      <c r="B55" s="71"/>
      <c r="C55" s="71" t="s">
        <v>167</v>
      </c>
      <c r="D55" s="71"/>
      <c r="E55" s="71" t="s">
        <v>168</v>
      </c>
      <c r="F55" s="72">
        <v>166879.14</v>
      </c>
      <c r="G55" s="72">
        <v>166879.14</v>
      </c>
      <c r="H55" s="72">
        <v>166879.14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</row>
    <row r="56" spans="1:24" ht="15" customHeight="1">
      <c r="A56" s="71" t="s">
        <v>169</v>
      </c>
      <c r="B56" s="71"/>
      <c r="C56" s="71"/>
      <c r="D56" s="71"/>
      <c r="E56" s="71" t="s">
        <v>170</v>
      </c>
      <c r="F56" s="72">
        <v>273463.57</v>
      </c>
      <c r="G56" s="72">
        <v>273463.57</v>
      </c>
      <c r="H56" s="72">
        <v>273463.57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</row>
    <row r="57" spans="1:24" ht="15" customHeight="1">
      <c r="A57" s="71"/>
      <c r="B57" s="71" t="s">
        <v>105</v>
      </c>
      <c r="C57" s="71"/>
      <c r="D57" s="71"/>
      <c r="E57" s="71" t="s">
        <v>171</v>
      </c>
      <c r="F57" s="72">
        <v>273463.57</v>
      </c>
      <c r="G57" s="72">
        <v>273463.57</v>
      </c>
      <c r="H57" s="72">
        <v>273463.57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</row>
    <row r="58" spans="1:24" ht="15" customHeight="1">
      <c r="A58" s="71"/>
      <c r="B58" s="71"/>
      <c r="C58" s="71" t="s">
        <v>103</v>
      </c>
      <c r="D58" s="71"/>
      <c r="E58" s="71" t="s">
        <v>172</v>
      </c>
      <c r="F58" s="72">
        <v>273463.57</v>
      </c>
      <c r="G58" s="72">
        <v>273463.57</v>
      </c>
      <c r="H58" s="72">
        <v>273463.57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</row>
    <row r="59" spans="1:24" ht="15" customHeight="1">
      <c r="A59" s="27"/>
      <c r="B59" s="27"/>
      <c r="C59" s="27"/>
      <c r="D59" s="27" t="s">
        <v>173</v>
      </c>
      <c r="E59" s="27" t="s">
        <v>174</v>
      </c>
      <c r="F59" s="48">
        <v>6596117.619999997</v>
      </c>
      <c r="G59" s="48">
        <v>6596117.619999997</v>
      </c>
      <c r="H59" s="48">
        <v>6596117.619999997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</row>
    <row r="60" spans="1:24" ht="15" customHeight="1">
      <c r="A60" s="27"/>
      <c r="B60" s="27"/>
      <c r="C60" s="27"/>
      <c r="D60" s="27" t="s">
        <v>175</v>
      </c>
      <c r="E60" s="27" t="s">
        <v>176</v>
      </c>
      <c r="F60" s="48">
        <v>5019592.08</v>
      </c>
      <c r="G60" s="48">
        <v>5019592.08</v>
      </c>
      <c r="H60" s="48">
        <v>5019592.08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</row>
    <row r="61" spans="1:24" ht="15" customHeight="1">
      <c r="A61" s="27" t="s">
        <v>99</v>
      </c>
      <c r="B61" s="27" t="s">
        <v>101</v>
      </c>
      <c r="C61" s="27" t="s">
        <v>103</v>
      </c>
      <c r="D61" s="27" t="s">
        <v>177</v>
      </c>
      <c r="E61" s="27" t="s">
        <v>104</v>
      </c>
      <c r="F61" s="48">
        <v>1885271.66</v>
      </c>
      <c r="G61" s="48">
        <v>1885271.66</v>
      </c>
      <c r="H61" s="48">
        <v>1885271.66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</row>
    <row r="62" spans="1:24" ht="15" customHeight="1">
      <c r="A62" s="27" t="s">
        <v>99</v>
      </c>
      <c r="B62" s="27" t="s">
        <v>101</v>
      </c>
      <c r="C62" s="27" t="s">
        <v>105</v>
      </c>
      <c r="D62" s="27" t="s">
        <v>177</v>
      </c>
      <c r="E62" s="27" t="s">
        <v>106</v>
      </c>
      <c r="F62" s="48">
        <v>390711</v>
      </c>
      <c r="G62" s="48">
        <v>390711</v>
      </c>
      <c r="H62" s="48">
        <v>390711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</row>
    <row r="63" spans="1:24" ht="15" customHeight="1">
      <c r="A63" s="27" t="s">
        <v>114</v>
      </c>
      <c r="B63" s="27" t="s">
        <v>118</v>
      </c>
      <c r="C63" s="27" t="s">
        <v>118</v>
      </c>
      <c r="D63" s="27" t="s">
        <v>177</v>
      </c>
      <c r="E63" s="27" t="s">
        <v>120</v>
      </c>
      <c r="F63" s="48">
        <v>270786.6</v>
      </c>
      <c r="G63" s="48">
        <v>270786.6</v>
      </c>
      <c r="H63" s="48">
        <v>270786.6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</row>
    <row r="64" spans="1:24" ht="15" customHeight="1">
      <c r="A64" s="27" t="s">
        <v>114</v>
      </c>
      <c r="B64" s="27" t="s">
        <v>121</v>
      </c>
      <c r="C64" s="27" t="s">
        <v>101</v>
      </c>
      <c r="D64" s="27" t="s">
        <v>177</v>
      </c>
      <c r="E64" s="27" t="s">
        <v>125</v>
      </c>
      <c r="F64" s="48">
        <v>4061.8</v>
      </c>
      <c r="G64" s="48">
        <v>4061.8</v>
      </c>
      <c r="H64" s="48">
        <v>4061.8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</row>
    <row r="65" spans="1:24" ht="15" customHeight="1">
      <c r="A65" s="27" t="s">
        <v>126</v>
      </c>
      <c r="B65" s="27" t="s">
        <v>128</v>
      </c>
      <c r="C65" s="27" t="s">
        <v>132</v>
      </c>
      <c r="D65" s="27" t="s">
        <v>177</v>
      </c>
      <c r="E65" s="27" t="s">
        <v>133</v>
      </c>
      <c r="F65" s="48">
        <v>60000</v>
      </c>
      <c r="G65" s="48">
        <v>60000</v>
      </c>
      <c r="H65" s="48">
        <v>60000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</row>
    <row r="66" spans="1:24" ht="15" customHeight="1">
      <c r="A66" s="27" t="s">
        <v>126</v>
      </c>
      <c r="B66" s="27" t="s">
        <v>134</v>
      </c>
      <c r="C66" s="27" t="s">
        <v>103</v>
      </c>
      <c r="D66" s="27" t="s">
        <v>177</v>
      </c>
      <c r="E66" s="27" t="s">
        <v>136</v>
      </c>
      <c r="F66" s="48">
        <v>101544.98</v>
      </c>
      <c r="G66" s="48">
        <v>101544.98</v>
      </c>
      <c r="H66" s="48">
        <v>101544.98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</row>
    <row r="67" spans="1:24" ht="15" customHeight="1">
      <c r="A67" s="27" t="s">
        <v>126</v>
      </c>
      <c r="B67" s="27" t="s">
        <v>134</v>
      </c>
      <c r="C67" s="27" t="s">
        <v>101</v>
      </c>
      <c r="D67" s="27" t="s">
        <v>177</v>
      </c>
      <c r="E67" s="27" t="s">
        <v>138</v>
      </c>
      <c r="F67" s="48">
        <v>68313.08</v>
      </c>
      <c r="G67" s="48">
        <v>68313.08</v>
      </c>
      <c r="H67" s="48">
        <v>68313.08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</row>
    <row r="68" spans="1:24" ht="15" customHeight="1">
      <c r="A68" s="27" t="s">
        <v>126</v>
      </c>
      <c r="B68" s="27" t="s">
        <v>139</v>
      </c>
      <c r="C68" s="27" t="s">
        <v>101</v>
      </c>
      <c r="D68" s="27" t="s">
        <v>177</v>
      </c>
      <c r="E68" s="27" t="s">
        <v>141</v>
      </c>
      <c r="F68" s="48">
        <v>25700</v>
      </c>
      <c r="G68" s="48">
        <v>25700</v>
      </c>
      <c r="H68" s="48">
        <v>25700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</row>
    <row r="69" spans="1:24" ht="15" customHeight="1">
      <c r="A69" s="27" t="s">
        <v>142</v>
      </c>
      <c r="B69" s="27" t="s">
        <v>134</v>
      </c>
      <c r="C69" s="27" t="s">
        <v>145</v>
      </c>
      <c r="D69" s="27" t="s">
        <v>177</v>
      </c>
      <c r="E69" s="27" t="s">
        <v>146</v>
      </c>
      <c r="F69" s="48">
        <v>200000</v>
      </c>
      <c r="G69" s="48">
        <v>200000</v>
      </c>
      <c r="H69" s="48">
        <v>200000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</row>
    <row r="70" spans="1:24" ht="15" customHeight="1">
      <c r="A70" s="27" t="s">
        <v>147</v>
      </c>
      <c r="B70" s="27" t="s">
        <v>118</v>
      </c>
      <c r="C70" s="27" t="s">
        <v>103</v>
      </c>
      <c r="D70" s="27" t="s">
        <v>177</v>
      </c>
      <c r="E70" s="27" t="s">
        <v>150</v>
      </c>
      <c r="F70" s="48">
        <v>424320</v>
      </c>
      <c r="G70" s="48">
        <v>424320</v>
      </c>
      <c r="H70" s="48">
        <v>424320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</row>
    <row r="71" spans="1:24" ht="15" customHeight="1">
      <c r="A71" s="27" t="s">
        <v>151</v>
      </c>
      <c r="B71" s="27" t="s">
        <v>103</v>
      </c>
      <c r="C71" s="27" t="s">
        <v>154</v>
      </c>
      <c r="D71" s="27" t="s">
        <v>177</v>
      </c>
      <c r="E71" s="27" t="s">
        <v>155</v>
      </c>
      <c r="F71" s="48">
        <v>40000</v>
      </c>
      <c r="G71" s="48">
        <v>40000</v>
      </c>
      <c r="H71" s="48">
        <v>40000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</row>
    <row r="72" spans="1:24" ht="15" customHeight="1">
      <c r="A72" s="27" t="s">
        <v>151</v>
      </c>
      <c r="B72" s="27" t="s">
        <v>103</v>
      </c>
      <c r="C72" s="27" t="s">
        <v>145</v>
      </c>
      <c r="D72" s="27" t="s">
        <v>177</v>
      </c>
      <c r="E72" s="27" t="s">
        <v>156</v>
      </c>
      <c r="F72" s="48">
        <v>25711</v>
      </c>
      <c r="G72" s="48">
        <v>25711</v>
      </c>
      <c r="H72" s="48">
        <v>25711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</row>
    <row r="73" spans="1:24" ht="15" customHeight="1">
      <c r="A73" s="27" t="s">
        <v>151</v>
      </c>
      <c r="B73" s="27" t="s">
        <v>105</v>
      </c>
      <c r="C73" s="27" t="s">
        <v>158</v>
      </c>
      <c r="D73" s="27" t="s">
        <v>177</v>
      </c>
      <c r="E73" s="27" t="s">
        <v>159</v>
      </c>
      <c r="F73" s="48">
        <v>50000</v>
      </c>
      <c r="G73" s="48">
        <v>50000</v>
      </c>
      <c r="H73" s="48">
        <v>50000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</row>
    <row r="74" spans="1:24" ht="15" customHeight="1">
      <c r="A74" s="27" t="s">
        <v>151</v>
      </c>
      <c r="B74" s="27" t="s">
        <v>128</v>
      </c>
      <c r="C74" s="27" t="s">
        <v>118</v>
      </c>
      <c r="D74" s="27" t="s">
        <v>177</v>
      </c>
      <c r="E74" s="27" t="s">
        <v>163</v>
      </c>
      <c r="F74" s="48">
        <v>1310700</v>
      </c>
      <c r="G74" s="48">
        <v>1310700</v>
      </c>
      <c r="H74" s="48">
        <v>1310700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</row>
    <row r="75" spans="1:24" ht="15" customHeight="1">
      <c r="A75" s="27" t="s">
        <v>169</v>
      </c>
      <c r="B75" s="27" t="s">
        <v>105</v>
      </c>
      <c r="C75" s="27" t="s">
        <v>103</v>
      </c>
      <c r="D75" s="27" t="s">
        <v>177</v>
      </c>
      <c r="E75" s="27" t="s">
        <v>172</v>
      </c>
      <c r="F75" s="48">
        <v>162471.96</v>
      </c>
      <c r="G75" s="48">
        <v>162471.96</v>
      </c>
      <c r="H75" s="48">
        <v>162471.96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</row>
    <row r="76" spans="1:24" ht="15" customHeight="1">
      <c r="A76" s="27"/>
      <c r="B76" s="27"/>
      <c r="C76" s="27"/>
      <c r="D76" s="27" t="s">
        <v>178</v>
      </c>
      <c r="E76" s="27" t="s">
        <v>179</v>
      </c>
      <c r="F76" s="48">
        <v>614008.47</v>
      </c>
      <c r="G76" s="48">
        <v>614008.47</v>
      </c>
      <c r="H76" s="48">
        <v>614008.47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</row>
    <row r="77" spans="1:24" ht="15" customHeight="1">
      <c r="A77" s="27" t="s">
        <v>99</v>
      </c>
      <c r="B77" s="27" t="s">
        <v>107</v>
      </c>
      <c r="C77" s="27" t="s">
        <v>103</v>
      </c>
      <c r="D77" s="27" t="s">
        <v>177</v>
      </c>
      <c r="E77" s="27" t="s">
        <v>109</v>
      </c>
      <c r="F77" s="48">
        <v>451506.3</v>
      </c>
      <c r="G77" s="48">
        <v>451506.3</v>
      </c>
      <c r="H77" s="48">
        <v>451506.3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</row>
    <row r="78" spans="1:24" ht="15" customHeight="1">
      <c r="A78" s="27" t="s">
        <v>114</v>
      </c>
      <c r="B78" s="27" t="s">
        <v>118</v>
      </c>
      <c r="C78" s="27" t="s">
        <v>118</v>
      </c>
      <c r="D78" s="27" t="s">
        <v>177</v>
      </c>
      <c r="E78" s="27" t="s">
        <v>120</v>
      </c>
      <c r="F78" s="48">
        <v>69713</v>
      </c>
      <c r="G78" s="48">
        <v>69713</v>
      </c>
      <c r="H78" s="48">
        <v>69713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</row>
    <row r="79" spans="1:24" ht="15" customHeight="1">
      <c r="A79" s="27" t="s">
        <v>114</v>
      </c>
      <c r="B79" s="27" t="s">
        <v>121</v>
      </c>
      <c r="C79" s="27" t="s">
        <v>103</v>
      </c>
      <c r="D79" s="27" t="s">
        <v>177</v>
      </c>
      <c r="E79" s="27" t="s">
        <v>123</v>
      </c>
      <c r="F79" s="48">
        <v>5228.48</v>
      </c>
      <c r="G79" s="48">
        <v>5228.48</v>
      </c>
      <c r="H79" s="48">
        <v>5228.48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</row>
    <row r="80" spans="1:24" ht="15" customHeight="1">
      <c r="A80" s="27" t="s">
        <v>114</v>
      </c>
      <c r="B80" s="27" t="s">
        <v>121</v>
      </c>
      <c r="C80" s="27" t="s">
        <v>101</v>
      </c>
      <c r="D80" s="27" t="s">
        <v>177</v>
      </c>
      <c r="E80" s="27" t="s">
        <v>125</v>
      </c>
      <c r="F80" s="48">
        <v>1045.7</v>
      </c>
      <c r="G80" s="48">
        <v>1045.7</v>
      </c>
      <c r="H80" s="48">
        <v>1045.7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</row>
    <row r="81" spans="1:24" ht="15" customHeight="1">
      <c r="A81" s="27" t="s">
        <v>126</v>
      </c>
      <c r="B81" s="27" t="s">
        <v>134</v>
      </c>
      <c r="C81" s="27" t="s">
        <v>103</v>
      </c>
      <c r="D81" s="27" t="s">
        <v>177</v>
      </c>
      <c r="E81" s="27" t="s">
        <v>136</v>
      </c>
      <c r="F81" s="48">
        <v>26142.38</v>
      </c>
      <c r="G81" s="48">
        <v>26142.38</v>
      </c>
      <c r="H81" s="48">
        <v>26142.38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</row>
    <row r="82" spans="1:24" ht="15" customHeight="1">
      <c r="A82" s="27" t="s">
        <v>126</v>
      </c>
      <c r="B82" s="27" t="s">
        <v>134</v>
      </c>
      <c r="C82" s="27" t="s">
        <v>101</v>
      </c>
      <c r="D82" s="27" t="s">
        <v>177</v>
      </c>
      <c r="E82" s="27" t="s">
        <v>138</v>
      </c>
      <c r="F82" s="48">
        <v>18544.81</v>
      </c>
      <c r="G82" s="48">
        <v>18544.81</v>
      </c>
      <c r="H82" s="48">
        <v>18544.81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</row>
    <row r="83" spans="1:24" ht="15" customHeight="1">
      <c r="A83" s="27" t="s">
        <v>169</v>
      </c>
      <c r="B83" s="27" t="s">
        <v>105</v>
      </c>
      <c r="C83" s="27" t="s">
        <v>103</v>
      </c>
      <c r="D83" s="27" t="s">
        <v>177</v>
      </c>
      <c r="E83" s="27" t="s">
        <v>172</v>
      </c>
      <c r="F83" s="48">
        <v>41827.8</v>
      </c>
      <c r="G83" s="48">
        <v>41827.8</v>
      </c>
      <c r="H83" s="48">
        <v>41827.8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</row>
    <row r="84" spans="1:24" ht="15" customHeight="1">
      <c r="A84" s="27"/>
      <c r="B84" s="27"/>
      <c r="C84" s="27"/>
      <c r="D84" s="27" t="s">
        <v>180</v>
      </c>
      <c r="E84" s="27" t="s">
        <v>181</v>
      </c>
      <c r="F84" s="48">
        <v>340500.05</v>
      </c>
      <c r="G84" s="48">
        <v>340500.05</v>
      </c>
      <c r="H84" s="48">
        <v>340500.05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</row>
    <row r="85" spans="1:24" ht="15" customHeight="1">
      <c r="A85" s="27" t="s">
        <v>114</v>
      </c>
      <c r="B85" s="27" t="s">
        <v>118</v>
      </c>
      <c r="C85" s="27" t="s">
        <v>118</v>
      </c>
      <c r="D85" s="27" t="s">
        <v>177</v>
      </c>
      <c r="E85" s="27" t="s">
        <v>120</v>
      </c>
      <c r="F85" s="48">
        <v>38930.74</v>
      </c>
      <c r="G85" s="48">
        <v>38930.74</v>
      </c>
      <c r="H85" s="48">
        <v>38930.74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</row>
    <row r="86" spans="1:24" ht="15" customHeight="1">
      <c r="A86" s="27" t="s">
        <v>114</v>
      </c>
      <c r="B86" s="27" t="s">
        <v>121</v>
      </c>
      <c r="C86" s="27" t="s">
        <v>103</v>
      </c>
      <c r="D86" s="27" t="s">
        <v>177</v>
      </c>
      <c r="E86" s="27" t="s">
        <v>123</v>
      </c>
      <c r="F86" s="48">
        <v>2919.81</v>
      </c>
      <c r="G86" s="48">
        <v>2919.81</v>
      </c>
      <c r="H86" s="48">
        <v>2919.81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</row>
    <row r="87" spans="1:24" ht="15" customHeight="1">
      <c r="A87" s="27" t="s">
        <v>114</v>
      </c>
      <c r="B87" s="27" t="s">
        <v>121</v>
      </c>
      <c r="C87" s="27" t="s">
        <v>105</v>
      </c>
      <c r="D87" s="27" t="s">
        <v>177</v>
      </c>
      <c r="E87" s="27" t="s">
        <v>124</v>
      </c>
      <c r="F87" s="48">
        <v>973.27</v>
      </c>
      <c r="G87" s="48">
        <v>973.27</v>
      </c>
      <c r="H87" s="48">
        <v>973.27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</row>
    <row r="88" spans="1:24" ht="15" customHeight="1">
      <c r="A88" s="27" t="s">
        <v>114</v>
      </c>
      <c r="B88" s="27" t="s">
        <v>121</v>
      </c>
      <c r="C88" s="27" t="s">
        <v>101</v>
      </c>
      <c r="D88" s="27" t="s">
        <v>177</v>
      </c>
      <c r="E88" s="27" t="s">
        <v>125</v>
      </c>
      <c r="F88" s="48">
        <v>583.96</v>
      </c>
      <c r="G88" s="48">
        <v>583.96</v>
      </c>
      <c r="H88" s="48">
        <v>583.96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</row>
    <row r="89" spans="1:24" ht="15" customHeight="1">
      <c r="A89" s="27" t="s">
        <v>126</v>
      </c>
      <c r="B89" s="27" t="s">
        <v>128</v>
      </c>
      <c r="C89" s="27" t="s">
        <v>130</v>
      </c>
      <c r="D89" s="27" t="s">
        <v>177</v>
      </c>
      <c r="E89" s="27" t="s">
        <v>131</v>
      </c>
      <c r="F89" s="48">
        <v>258846.79</v>
      </c>
      <c r="G89" s="48">
        <v>258846.79</v>
      </c>
      <c r="H89" s="48">
        <v>258846.79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</row>
    <row r="90" spans="1:24" ht="15" customHeight="1">
      <c r="A90" s="27" t="s">
        <v>126</v>
      </c>
      <c r="B90" s="27" t="s">
        <v>134</v>
      </c>
      <c r="C90" s="27" t="s">
        <v>105</v>
      </c>
      <c r="D90" s="27" t="s">
        <v>177</v>
      </c>
      <c r="E90" s="27" t="s">
        <v>137</v>
      </c>
      <c r="F90" s="48">
        <v>14887.03</v>
      </c>
      <c r="G90" s="48">
        <v>14887.03</v>
      </c>
      <c r="H90" s="48">
        <v>14887.03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</row>
    <row r="91" spans="1:24" ht="15" customHeight="1">
      <c r="A91" s="27" t="s">
        <v>169</v>
      </c>
      <c r="B91" s="27" t="s">
        <v>105</v>
      </c>
      <c r="C91" s="27" t="s">
        <v>103</v>
      </c>
      <c r="D91" s="27" t="s">
        <v>177</v>
      </c>
      <c r="E91" s="27" t="s">
        <v>172</v>
      </c>
      <c r="F91" s="48">
        <v>23358.45</v>
      </c>
      <c r="G91" s="48">
        <v>23358.45</v>
      </c>
      <c r="H91" s="48">
        <v>23358.45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</row>
    <row r="92" spans="1:24" ht="15" customHeight="1">
      <c r="A92" s="27"/>
      <c r="B92" s="27"/>
      <c r="C92" s="27"/>
      <c r="D92" s="27" t="s">
        <v>182</v>
      </c>
      <c r="E92" s="27" t="s">
        <v>183</v>
      </c>
      <c r="F92" s="48">
        <v>73589.3</v>
      </c>
      <c r="G92" s="48">
        <v>73589.3</v>
      </c>
      <c r="H92" s="48">
        <v>73589.3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</row>
    <row r="93" spans="1:24" ht="15" customHeight="1">
      <c r="A93" s="27" t="s">
        <v>110</v>
      </c>
      <c r="B93" s="27" t="s">
        <v>103</v>
      </c>
      <c r="C93" s="27" t="s">
        <v>103</v>
      </c>
      <c r="D93" s="27" t="s">
        <v>177</v>
      </c>
      <c r="E93" s="27" t="s">
        <v>113</v>
      </c>
      <c r="F93" s="48">
        <v>53777.9</v>
      </c>
      <c r="G93" s="48">
        <v>53777.9</v>
      </c>
      <c r="H93" s="48">
        <v>53777.9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</row>
    <row r="94" spans="1:24" ht="15" customHeight="1">
      <c r="A94" s="27" t="s">
        <v>114</v>
      </c>
      <c r="B94" s="27" t="s">
        <v>118</v>
      </c>
      <c r="C94" s="27" t="s">
        <v>118</v>
      </c>
      <c r="D94" s="27" t="s">
        <v>177</v>
      </c>
      <c r="E94" s="27" t="s">
        <v>120</v>
      </c>
      <c r="F94" s="48">
        <v>9444.69</v>
      </c>
      <c r="G94" s="48">
        <v>9444.69</v>
      </c>
      <c r="H94" s="48">
        <v>9444.69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</row>
    <row r="95" spans="1:24" ht="15" customHeight="1">
      <c r="A95" s="27" t="s">
        <v>114</v>
      </c>
      <c r="B95" s="27" t="s">
        <v>121</v>
      </c>
      <c r="C95" s="27" t="s">
        <v>103</v>
      </c>
      <c r="D95" s="27" t="s">
        <v>177</v>
      </c>
      <c r="E95" s="27" t="s">
        <v>123</v>
      </c>
      <c r="F95" s="48">
        <v>708.35</v>
      </c>
      <c r="G95" s="48">
        <v>708.35</v>
      </c>
      <c r="H95" s="48">
        <v>708.35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</row>
    <row r="96" spans="1:24" ht="15" customHeight="1">
      <c r="A96" s="27" t="s">
        <v>114</v>
      </c>
      <c r="B96" s="27" t="s">
        <v>121</v>
      </c>
      <c r="C96" s="27" t="s">
        <v>105</v>
      </c>
      <c r="D96" s="27" t="s">
        <v>177</v>
      </c>
      <c r="E96" s="27" t="s">
        <v>124</v>
      </c>
      <c r="F96" s="48">
        <v>236.12</v>
      </c>
      <c r="G96" s="48">
        <v>236.12</v>
      </c>
      <c r="H96" s="48">
        <v>236.12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</row>
    <row r="97" spans="1:24" ht="15" customHeight="1">
      <c r="A97" s="27" t="s">
        <v>114</v>
      </c>
      <c r="B97" s="27" t="s">
        <v>121</v>
      </c>
      <c r="C97" s="27" t="s">
        <v>101</v>
      </c>
      <c r="D97" s="27" t="s">
        <v>177</v>
      </c>
      <c r="E97" s="27" t="s">
        <v>125</v>
      </c>
      <c r="F97" s="48">
        <v>141.67</v>
      </c>
      <c r="G97" s="48">
        <v>141.67</v>
      </c>
      <c r="H97" s="48">
        <v>141.67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</row>
    <row r="98" spans="1:24" ht="15" customHeight="1">
      <c r="A98" s="27" t="s">
        <v>126</v>
      </c>
      <c r="B98" s="27" t="s">
        <v>134</v>
      </c>
      <c r="C98" s="27" t="s">
        <v>105</v>
      </c>
      <c r="D98" s="27" t="s">
        <v>177</v>
      </c>
      <c r="E98" s="27" t="s">
        <v>137</v>
      </c>
      <c r="F98" s="48">
        <v>3613.76</v>
      </c>
      <c r="G98" s="48">
        <v>3613.76</v>
      </c>
      <c r="H98" s="48">
        <v>3613.76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</row>
    <row r="99" spans="1:24" ht="15" customHeight="1">
      <c r="A99" s="27" t="s">
        <v>169</v>
      </c>
      <c r="B99" s="27" t="s">
        <v>105</v>
      </c>
      <c r="C99" s="27" t="s">
        <v>103</v>
      </c>
      <c r="D99" s="27" t="s">
        <v>177</v>
      </c>
      <c r="E99" s="27" t="s">
        <v>172</v>
      </c>
      <c r="F99" s="48">
        <v>5666.81</v>
      </c>
      <c r="G99" s="48">
        <v>5666.81</v>
      </c>
      <c r="H99" s="48">
        <v>5666.81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</row>
    <row r="100" spans="1:24" ht="15" customHeight="1">
      <c r="A100" s="27"/>
      <c r="B100" s="27"/>
      <c r="C100" s="27"/>
      <c r="D100" s="27" t="s">
        <v>184</v>
      </c>
      <c r="E100" s="27" t="s">
        <v>185</v>
      </c>
      <c r="F100" s="48">
        <v>168306.99</v>
      </c>
      <c r="G100" s="48">
        <v>168306.99</v>
      </c>
      <c r="H100" s="48">
        <v>168306.99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</row>
    <row r="101" spans="1:24" ht="15" customHeight="1">
      <c r="A101" s="27" t="s">
        <v>114</v>
      </c>
      <c r="B101" s="27" t="s">
        <v>118</v>
      </c>
      <c r="C101" s="27" t="s">
        <v>118</v>
      </c>
      <c r="D101" s="27" t="s">
        <v>177</v>
      </c>
      <c r="E101" s="27" t="s">
        <v>120</v>
      </c>
      <c r="F101" s="48">
        <v>20158.97</v>
      </c>
      <c r="G101" s="48">
        <v>20158.97</v>
      </c>
      <c r="H101" s="48">
        <v>20158.97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</row>
    <row r="102" spans="1:24" ht="15" customHeight="1">
      <c r="A102" s="27" t="s">
        <v>114</v>
      </c>
      <c r="B102" s="27" t="s">
        <v>121</v>
      </c>
      <c r="C102" s="27" t="s">
        <v>103</v>
      </c>
      <c r="D102" s="27" t="s">
        <v>177</v>
      </c>
      <c r="E102" s="27" t="s">
        <v>123</v>
      </c>
      <c r="F102" s="48">
        <v>1511.92</v>
      </c>
      <c r="G102" s="48">
        <v>1511.92</v>
      </c>
      <c r="H102" s="48">
        <v>1511.92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</row>
    <row r="103" spans="1:24" ht="15" customHeight="1">
      <c r="A103" s="27" t="s">
        <v>114</v>
      </c>
      <c r="B103" s="27" t="s">
        <v>121</v>
      </c>
      <c r="C103" s="27" t="s">
        <v>105</v>
      </c>
      <c r="D103" s="27" t="s">
        <v>177</v>
      </c>
      <c r="E103" s="27" t="s">
        <v>124</v>
      </c>
      <c r="F103" s="48">
        <v>503.97</v>
      </c>
      <c r="G103" s="48">
        <v>503.97</v>
      </c>
      <c r="H103" s="48">
        <v>503.97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</row>
    <row r="104" spans="1:24" ht="15" customHeight="1">
      <c r="A104" s="27" t="s">
        <v>114</v>
      </c>
      <c r="B104" s="27" t="s">
        <v>121</v>
      </c>
      <c r="C104" s="27" t="s">
        <v>101</v>
      </c>
      <c r="D104" s="27" t="s">
        <v>177</v>
      </c>
      <c r="E104" s="27" t="s">
        <v>125</v>
      </c>
      <c r="F104" s="48">
        <v>302.38</v>
      </c>
      <c r="G104" s="48">
        <v>302.38</v>
      </c>
      <c r="H104" s="48">
        <v>302.38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</row>
    <row r="105" spans="1:24" ht="15" customHeight="1">
      <c r="A105" s="27" t="s">
        <v>126</v>
      </c>
      <c r="B105" s="27" t="s">
        <v>134</v>
      </c>
      <c r="C105" s="27" t="s">
        <v>105</v>
      </c>
      <c r="D105" s="27" t="s">
        <v>177</v>
      </c>
      <c r="E105" s="27" t="s">
        <v>137</v>
      </c>
      <c r="F105" s="48">
        <v>7703.61</v>
      </c>
      <c r="G105" s="48">
        <v>7703.61</v>
      </c>
      <c r="H105" s="48">
        <v>7703.61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</row>
    <row r="106" spans="1:24" ht="15" customHeight="1">
      <c r="A106" s="27" t="s">
        <v>151</v>
      </c>
      <c r="B106" s="27" t="s">
        <v>101</v>
      </c>
      <c r="C106" s="27" t="s">
        <v>103</v>
      </c>
      <c r="D106" s="27" t="s">
        <v>177</v>
      </c>
      <c r="E106" s="27" t="s">
        <v>161</v>
      </c>
      <c r="F106" s="48">
        <v>126030.76</v>
      </c>
      <c r="G106" s="48">
        <v>126030.76</v>
      </c>
      <c r="H106" s="48">
        <v>126030.76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</row>
    <row r="107" spans="1:24" ht="15" customHeight="1">
      <c r="A107" s="27" t="s">
        <v>169</v>
      </c>
      <c r="B107" s="27" t="s">
        <v>105</v>
      </c>
      <c r="C107" s="27" t="s">
        <v>103</v>
      </c>
      <c r="D107" s="27" t="s">
        <v>177</v>
      </c>
      <c r="E107" s="27" t="s">
        <v>172</v>
      </c>
      <c r="F107" s="48">
        <v>12095.38</v>
      </c>
      <c r="G107" s="48">
        <v>12095.38</v>
      </c>
      <c r="H107" s="48">
        <v>12095.38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</row>
    <row r="108" spans="1:24" ht="15" customHeight="1">
      <c r="A108" s="27"/>
      <c r="B108" s="27"/>
      <c r="C108" s="27"/>
      <c r="D108" s="27" t="s">
        <v>186</v>
      </c>
      <c r="E108" s="27" t="s">
        <v>187</v>
      </c>
      <c r="F108" s="48">
        <v>152272.52</v>
      </c>
      <c r="G108" s="48">
        <v>152272.52</v>
      </c>
      <c r="H108" s="48">
        <v>152272.52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</row>
    <row r="109" spans="1:24" ht="15" customHeight="1">
      <c r="A109" s="27" t="s">
        <v>114</v>
      </c>
      <c r="B109" s="27" t="s">
        <v>103</v>
      </c>
      <c r="C109" s="27" t="s">
        <v>101</v>
      </c>
      <c r="D109" s="27" t="s">
        <v>177</v>
      </c>
      <c r="E109" s="27" t="s">
        <v>117</v>
      </c>
      <c r="F109" s="48">
        <v>115197.88</v>
      </c>
      <c r="G109" s="48">
        <v>115197.88</v>
      </c>
      <c r="H109" s="48">
        <v>115197.88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</row>
    <row r="110" spans="1:24" ht="15" customHeight="1">
      <c r="A110" s="27" t="s">
        <v>114</v>
      </c>
      <c r="B110" s="27" t="s">
        <v>118</v>
      </c>
      <c r="C110" s="27" t="s">
        <v>118</v>
      </c>
      <c r="D110" s="27" t="s">
        <v>177</v>
      </c>
      <c r="E110" s="27" t="s">
        <v>120</v>
      </c>
      <c r="F110" s="48">
        <v>17670.17</v>
      </c>
      <c r="G110" s="48">
        <v>17670.17</v>
      </c>
      <c r="H110" s="48">
        <v>17670.17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</row>
    <row r="111" spans="1:24" ht="15" customHeight="1">
      <c r="A111" s="27" t="s">
        <v>114</v>
      </c>
      <c r="B111" s="27" t="s">
        <v>121</v>
      </c>
      <c r="C111" s="27" t="s">
        <v>103</v>
      </c>
      <c r="D111" s="27" t="s">
        <v>177</v>
      </c>
      <c r="E111" s="27" t="s">
        <v>123</v>
      </c>
      <c r="F111" s="48">
        <v>1325.26</v>
      </c>
      <c r="G111" s="48">
        <v>1325.26</v>
      </c>
      <c r="H111" s="48">
        <v>1325.26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</row>
    <row r="112" spans="1:24" ht="15" customHeight="1">
      <c r="A112" s="27" t="s">
        <v>114</v>
      </c>
      <c r="B112" s="27" t="s">
        <v>121</v>
      </c>
      <c r="C112" s="27" t="s">
        <v>105</v>
      </c>
      <c r="D112" s="27" t="s">
        <v>177</v>
      </c>
      <c r="E112" s="27" t="s">
        <v>124</v>
      </c>
      <c r="F112" s="48">
        <v>441.75</v>
      </c>
      <c r="G112" s="48">
        <v>441.75</v>
      </c>
      <c r="H112" s="48">
        <v>441.75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</row>
    <row r="113" spans="1:24" ht="15" customHeight="1">
      <c r="A113" s="27" t="s">
        <v>114</v>
      </c>
      <c r="B113" s="27" t="s">
        <v>121</v>
      </c>
      <c r="C113" s="27" t="s">
        <v>101</v>
      </c>
      <c r="D113" s="27" t="s">
        <v>177</v>
      </c>
      <c r="E113" s="27" t="s">
        <v>125</v>
      </c>
      <c r="F113" s="48">
        <v>265.05</v>
      </c>
      <c r="G113" s="48">
        <v>265.05</v>
      </c>
      <c r="H113" s="48">
        <v>265.05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</row>
    <row r="114" spans="1:24" ht="15" customHeight="1">
      <c r="A114" s="27" t="s">
        <v>126</v>
      </c>
      <c r="B114" s="27" t="s">
        <v>134</v>
      </c>
      <c r="C114" s="27" t="s">
        <v>105</v>
      </c>
      <c r="D114" s="27" t="s">
        <v>177</v>
      </c>
      <c r="E114" s="27" t="s">
        <v>137</v>
      </c>
      <c r="F114" s="48">
        <v>6770.31</v>
      </c>
      <c r="G114" s="48">
        <v>6770.31</v>
      </c>
      <c r="H114" s="48">
        <v>6770.31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</row>
    <row r="115" spans="1:24" ht="15" customHeight="1">
      <c r="A115" s="27" t="s">
        <v>169</v>
      </c>
      <c r="B115" s="27" t="s">
        <v>105</v>
      </c>
      <c r="C115" s="27" t="s">
        <v>103</v>
      </c>
      <c r="D115" s="27" t="s">
        <v>177</v>
      </c>
      <c r="E115" s="27" t="s">
        <v>172</v>
      </c>
      <c r="F115" s="48">
        <v>10602.1</v>
      </c>
      <c r="G115" s="48">
        <v>10602.1</v>
      </c>
      <c r="H115" s="48">
        <v>10602.1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</row>
    <row r="116" spans="1:24" ht="15" customHeight="1">
      <c r="A116" s="27"/>
      <c r="B116" s="27"/>
      <c r="C116" s="27"/>
      <c r="D116" s="27" t="s">
        <v>188</v>
      </c>
      <c r="E116" s="27" t="s">
        <v>189</v>
      </c>
      <c r="F116" s="48">
        <v>227848.21</v>
      </c>
      <c r="G116" s="48">
        <v>227848.21</v>
      </c>
      <c r="H116" s="48">
        <v>227848.21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</row>
    <row r="117" spans="1:24" ht="15" customHeight="1">
      <c r="A117" s="27" t="s">
        <v>114</v>
      </c>
      <c r="B117" s="27" t="s">
        <v>118</v>
      </c>
      <c r="C117" s="27" t="s">
        <v>118</v>
      </c>
      <c r="D117" s="27" t="s">
        <v>177</v>
      </c>
      <c r="E117" s="27" t="s">
        <v>120</v>
      </c>
      <c r="F117" s="48">
        <v>29068.46</v>
      </c>
      <c r="G117" s="48">
        <v>29068.46</v>
      </c>
      <c r="H117" s="48">
        <v>29068.46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</row>
    <row r="118" spans="1:24" ht="15" customHeight="1">
      <c r="A118" s="27" t="s">
        <v>114</v>
      </c>
      <c r="B118" s="27" t="s">
        <v>121</v>
      </c>
      <c r="C118" s="27" t="s">
        <v>103</v>
      </c>
      <c r="D118" s="27" t="s">
        <v>177</v>
      </c>
      <c r="E118" s="27" t="s">
        <v>123</v>
      </c>
      <c r="F118" s="48">
        <v>2180.13</v>
      </c>
      <c r="G118" s="48">
        <v>2180.13</v>
      </c>
      <c r="H118" s="48">
        <v>2180.13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</row>
    <row r="119" spans="1:24" ht="15" customHeight="1">
      <c r="A119" s="27" t="s">
        <v>114</v>
      </c>
      <c r="B119" s="27" t="s">
        <v>121</v>
      </c>
      <c r="C119" s="27" t="s">
        <v>105</v>
      </c>
      <c r="D119" s="27" t="s">
        <v>177</v>
      </c>
      <c r="E119" s="27" t="s">
        <v>124</v>
      </c>
      <c r="F119" s="48">
        <v>726.71</v>
      </c>
      <c r="G119" s="48">
        <v>726.71</v>
      </c>
      <c r="H119" s="48">
        <v>726.71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</row>
    <row r="120" spans="1:24" ht="15" customHeight="1">
      <c r="A120" s="27" t="s">
        <v>114</v>
      </c>
      <c r="B120" s="27" t="s">
        <v>121</v>
      </c>
      <c r="C120" s="27" t="s">
        <v>101</v>
      </c>
      <c r="D120" s="27" t="s">
        <v>177</v>
      </c>
      <c r="E120" s="27" t="s">
        <v>125</v>
      </c>
      <c r="F120" s="48">
        <v>436.03</v>
      </c>
      <c r="G120" s="48">
        <v>436.03</v>
      </c>
      <c r="H120" s="48">
        <v>436.03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</row>
    <row r="121" spans="1:24" ht="15" customHeight="1">
      <c r="A121" s="27" t="s">
        <v>126</v>
      </c>
      <c r="B121" s="27" t="s">
        <v>134</v>
      </c>
      <c r="C121" s="27" t="s">
        <v>105</v>
      </c>
      <c r="D121" s="27" t="s">
        <v>177</v>
      </c>
      <c r="E121" s="27" t="s">
        <v>137</v>
      </c>
      <c r="F121" s="48">
        <v>11116.67</v>
      </c>
      <c r="G121" s="48">
        <v>11116.67</v>
      </c>
      <c r="H121" s="48">
        <v>11116.67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</row>
    <row r="122" spans="1:24" ht="15" customHeight="1">
      <c r="A122" s="27" t="s">
        <v>164</v>
      </c>
      <c r="B122" s="27" t="s">
        <v>103</v>
      </c>
      <c r="C122" s="27" t="s">
        <v>167</v>
      </c>
      <c r="D122" s="27" t="s">
        <v>177</v>
      </c>
      <c r="E122" s="27" t="s">
        <v>168</v>
      </c>
      <c r="F122" s="48">
        <v>166879.14</v>
      </c>
      <c r="G122" s="48">
        <v>166879.14</v>
      </c>
      <c r="H122" s="48">
        <v>166879.14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</row>
    <row r="123" spans="1:24" ht="15" customHeight="1">
      <c r="A123" s="27" t="s">
        <v>169</v>
      </c>
      <c r="B123" s="27" t="s">
        <v>105</v>
      </c>
      <c r="C123" s="27" t="s">
        <v>103</v>
      </c>
      <c r="D123" s="27" t="s">
        <v>177</v>
      </c>
      <c r="E123" s="27" t="s">
        <v>172</v>
      </c>
      <c r="F123" s="48">
        <v>17441.07</v>
      </c>
      <c r="G123" s="48">
        <v>17441.07</v>
      </c>
      <c r="H123" s="48">
        <v>17441.07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</row>
  </sheetData>
  <sheetProtection/>
  <mergeCells count="22">
    <mergeCell ref="A4:C4"/>
    <mergeCell ref="G4:O4"/>
    <mergeCell ref="Q4:S4"/>
    <mergeCell ref="U4:X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5:Q6"/>
    <mergeCell ref="R5:R6"/>
    <mergeCell ref="S5:S6"/>
    <mergeCell ref="T4:T6"/>
    <mergeCell ref="U5:U6"/>
    <mergeCell ref="V5:V6"/>
    <mergeCell ref="W5:W6"/>
    <mergeCell ref="X5:X6"/>
  </mergeCells>
  <printOptions horizontalCentered="1"/>
  <pageMargins left="0" right="0" top="0" bottom="0.39" header="0.51" footer="0.11999999999999998"/>
  <pageSetup orientation="landscape" paperSize="9" scale="9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2"/>
  <sheetViews>
    <sheetView showGridLines="0" showZeros="0" workbookViewId="0" topLeftCell="A16">
      <selection activeCell="M39" sqref="M39"/>
    </sheetView>
  </sheetViews>
  <sheetFormatPr defaultColWidth="9.16015625" defaultRowHeight="11.25"/>
  <cols>
    <col min="1" max="1" width="6.83203125" style="0" customWidth="1"/>
    <col min="2" max="2" width="5.33203125" style="0" customWidth="1"/>
    <col min="3" max="3" width="5.5" style="0" customWidth="1"/>
    <col min="4" max="4" width="5.66015625" style="0" customWidth="1"/>
    <col min="5" max="5" width="27" style="0" customWidth="1"/>
    <col min="6" max="6" width="12" style="0" customWidth="1"/>
    <col min="7" max="10" width="17.66015625" style="0" customWidth="1"/>
    <col min="11" max="11" width="13.33203125" style="0" customWidth="1"/>
    <col min="12" max="12" width="9.16015625" style="0" customWidth="1"/>
    <col min="13" max="13" width="13.83203125" style="0" customWidth="1"/>
  </cols>
  <sheetData>
    <row r="1" spans="1:20" ht="15" customHeight="1">
      <c r="A1" s="18"/>
      <c r="B1" s="18"/>
      <c r="C1" s="18"/>
      <c r="T1" t="s">
        <v>190</v>
      </c>
    </row>
    <row r="2" spans="1:20" ht="30" customHeight="1">
      <c r="A2" s="19" t="s">
        <v>191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>
      <c r="A3" s="18"/>
      <c r="B3" s="18"/>
      <c r="C3" s="18"/>
      <c r="T3" t="s">
        <v>2</v>
      </c>
    </row>
    <row r="4" spans="1:21" ht="15" customHeight="1">
      <c r="A4" s="83"/>
      <c r="B4" s="84" t="s">
        <v>71</v>
      </c>
      <c r="C4" s="84"/>
      <c r="D4" s="85"/>
      <c r="E4" s="85"/>
      <c r="F4" s="88"/>
      <c r="G4" s="78" t="s">
        <v>192</v>
      </c>
      <c r="H4" s="78"/>
      <c r="I4" s="78"/>
      <c r="J4" s="91"/>
      <c r="K4" s="78" t="s">
        <v>193</v>
      </c>
      <c r="L4" s="78"/>
      <c r="M4" s="78"/>
      <c r="N4" s="78"/>
      <c r="O4" s="78"/>
      <c r="P4" s="78"/>
      <c r="Q4" s="78"/>
      <c r="R4" s="78"/>
      <c r="S4" s="78"/>
      <c r="T4" s="78"/>
      <c r="U4" s="74"/>
    </row>
    <row r="5" spans="1:21" ht="34.5" customHeight="1">
      <c r="A5" s="86" t="s">
        <v>80</v>
      </c>
      <c r="B5" s="86" t="s">
        <v>81</v>
      </c>
      <c r="C5" s="83" t="s">
        <v>82</v>
      </c>
      <c r="D5" s="87" t="s">
        <v>72</v>
      </c>
      <c r="E5" s="87" t="s">
        <v>194</v>
      </c>
      <c r="F5" s="89" t="s">
        <v>74</v>
      </c>
      <c r="G5" s="89" t="s">
        <v>83</v>
      </c>
      <c r="H5" s="90" t="s">
        <v>195</v>
      </c>
      <c r="I5" s="90" t="s">
        <v>196</v>
      </c>
      <c r="J5" s="90" t="s">
        <v>197</v>
      </c>
      <c r="K5" s="90" t="s">
        <v>83</v>
      </c>
      <c r="L5" s="90" t="s">
        <v>195</v>
      </c>
      <c r="M5" s="90" t="s">
        <v>196</v>
      </c>
      <c r="N5" s="90" t="s">
        <v>197</v>
      </c>
      <c r="O5" s="90" t="s">
        <v>198</v>
      </c>
      <c r="P5" s="90" t="s">
        <v>199</v>
      </c>
      <c r="Q5" s="90" t="s">
        <v>200</v>
      </c>
      <c r="R5" s="90" t="s">
        <v>201</v>
      </c>
      <c r="S5" s="90" t="s">
        <v>202</v>
      </c>
      <c r="T5" s="90" t="s">
        <v>203</v>
      </c>
      <c r="U5" s="75"/>
    </row>
    <row r="6" spans="1:20" ht="15" customHeight="1">
      <c r="A6" s="26" t="s">
        <v>98</v>
      </c>
      <c r="B6" s="26" t="s">
        <v>98</v>
      </c>
      <c r="C6" s="26" t="s">
        <v>98</v>
      </c>
      <c r="D6" s="26" t="s">
        <v>98</v>
      </c>
      <c r="E6" s="26" t="s">
        <v>98</v>
      </c>
      <c r="F6" s="26">
        <v>1</v>
      </c>
      <c r="G6" s="26">
        <f aca="true" t="shared" si="0" ref="G6:T6">F6+1</f>
        <v>2</v>
      </c>
      <c r="H6" s="26">
        <f t="shared" si="0"/>
        <v>3</v>
      </c>
      <c r="I6" s="26">
        <f t="shared" si="0"/>
        <v>4</v>
      </c>
      <c r="J6" s="33">
        <f t="shared" si="0"/>
        <v>5</v>
      </c>
      <c r="K6" s="33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</row>
    <row r="7" spans="1:21" ht="15" customHeight="1">
      <c r="A7" s="27"/>
      <c r="B7" s="27"/>
      <c r="C7" s="27"/>
      <c r="D7" s="27"/>
      <c r="E7" s="27" t="s">
        <v>83</v>
      </c>
      <c r="F7" s="48">
        <v>6596117.619999997</v>
      </c>
      <c r="G7" s="48">
        <v>5154675.619999997</v>
      </c>
      <c r="H7" s="48">
        <v>4102564.78</v>
      </c>
      <c r="I7" s="48">
        <v>758367.27</v>
      </c>
      <c r="J7" s="48">
        <v>293743.57</v>
      </c>
      <c r="K7" s="48">
        <v>1441442</v>
      </c>
      <c r="L7" s="48">
        <v>0</v>
      </c>
      <c r="M7" s="48">
        <v>1441442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17"/>
    </row>
    <row r="8" spans="1:20" ht="15" customHeight="1">
      <c r="A8" s="71" t="s">
        <v>99</v>
      </c>
      <c r="B8" s="71"/>
      <c r="C8" s="71"/>
      <c r="D8" s="71"/>
      <c r="E8" s="71" t="s">
        <v>100</v>
      </c>
      <c r="F8" s="72">
        <v>2727488.96</v>
      </c>
      <c r="G8" s="72">
        <v>2336777.96</v>
      </c>
      <c r="H8" s="72">
        <v>1702498</v>
      </c>
      <c r="I8" s="72">
        <v>614119.96</v>
      </c>
      <c r="J8" s="72">
        <v>20160</v>
      </c>
      <c r="K8" s="72">
        <v>390711</v>
      </c>
      <c r="L8" s="72">
        <v>0</v>
      </c>
      <c r="M8" s="72">
        <v>390711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24" customHeight="1">
      <c r="A9" s="71" t="s">
        <v>204</v>
      </c>
      <c r="B9" s="71" t="s">
        <v>101</v>
      </c>
      <c r="C9" s="71"/>
      <c r="D9" s="71"/>
      <c r="E9" s="71" t="s">
        <v>102</v>
      </c>
      <c r="F9" s="72">
        <v>2275982.66</v>
      </c>
      <c r="G9" s="72">
        <v>1885271.66</v>
      </c>
      <c r="H9" s="72">
        <v>1353933</v>
      </c>
      <c r="I9" s="72">
        <v>511478.66</v>
      </c>
      <c r="J9" s="72">
        <v>19860</v>
      </c>
      <c r="K9" s="72">
        <v>390711</v>
      </c>
      <c r="L9" s="72">
        <v>0</v>
      </c>
      <c r="M9" s="72">
        <v>390711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24" customHeight="1">
      <c r="A10" s="71" t="s">
        <v>205</v>
      </c>
      <c r="B10" s="71" t="s">
        <v>206</v>
      </c>
      <c r="C10" s="71" t="s">
        <v>103</v>
      </c>
      <c r="D10" s="71"/>
      <c r="E10" s="71" t="s">
        <v>104</v>
      </c>
      <c r="F10" s="72">
        <v>1885271.66</v>
      </c>
      <c r="G10" s="72">
        <v>1885271.66</v>
      </c>
      <c r="H10" s="72">
        <v>1353933</v>
      </c>
      <c r="I10" s="72">
        <v>511478.66</v>
      </c>
      <c r="J10" s="72">
        <v>19860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24" customHeight="1">
      <c r="A11" s="71" t="s">
        <v>205</v>
      </c>
      <c r="B11" s="71" t="s">
        <v>206</v>
      </c>
      <c r="C11" s="71" t="s">
        <v>105</v>
      </c>
      <c r="D11" s="71"/>
      <c r="E11" s="71" t="s">
        <v>106</v>
      </c>
      <c r="F11" s="72">
        <v>390711</v>
      </c>
      <c r="G11" s="72">
        <v>0</v>
      </c>
      <c r="H11" s="72">
        <v>0</v>
      </c>
      <c r="I11" s="72">
        <v>0</v>
      </c>
      <c r="J11" s="72">
        <v>0</v>
      </c>
      <c r="K11" s="72">
        <v>390711</v>
      </c>
      <c r="L11" s="72">
        <v>0</v>
      </c>
      <c r="M11" s="72">
        <v>390711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15" customHeight="1">
      <c r="A12" s="71" t="s">
        <v>204</v>
      </c>
      <c r="B12" s="71" t="s">
        <v>107</v>
      </c>
      <c r="C12" s="71"/>
      <c r="D12" s="71"/>
      <c r="E12" s="71" t="s">
        <v>108</v>
      </c>
      <c r="F12" s="72">
        <v>451506.3</v>
      </c>
      <c r="G12" s="72">
        <v>451506.3</v>
      </c>
      <c r="H12" s="72">
        <v>348565</v>
      </c>
      <c r="I12" s="72">
        <v>102641.3</v>
      </c>
      <c r="J12" s="72">
        <v>300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15" customHeight="1">
      <c r="A13" s="71" t="s">
        <v>205</v>
      </c>
      <c r="B13" s="71" t="s">
        <v>207</v>
      </c>
      <c r="C13" s="71" t="s">
        <v>103</v>
      </c>
      <c r="D13" s="71"/>
      <c r="E13" s="71" t="s">
        <v>109</v>
      </c>
      <c r="F13" s="72">
        <v>451506.3</v>
      </c>
      <c r="G13" s="72">
        <v>451506.3</v>
      </c>
      <c r="H13" s="72">
        <v>348565</v>
      </c>
      <c r="I13" s="72">
        <v>102641.3</v>
      </c>
      <c r="J13" s="72">
        <v>300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15" customHeight="1">
      <c r="A14" s="71" t="s">
        <v>110</v>
      </c>
      <c r="B14" s="71"/>
      <c r="C14" s="71"/>
      <c r="D14" s="71"/>
      <c r="E14" s="71" t="s">
        <v>111</v>
      </c>
      <c r="F14" s="72">
        <v>53777.9</v>
      </c>
      <c r="G14" s="72">
        <v>53777.9</v>
      </c>
      <c r="H14" s="72">
        <v>47223.43</v>
      </c>
      <c r="I14" s="72">
        <v>6554.47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15" customHeight="1">
      <c r="A15" s="71" t="s">
        <v>208</v>
      </c>
      <c r="B15" s="71" t="s">
        <v>103</v>
      </c>
      <c r="C15" s="71"/>
      <c r="D15" s="71"/>
      <c r="E15" s="71" t="s">
        <v>112</v>
      </c>
      <c r="F15" s="72">
        <v>53777.9</v>
      </c>
      <c r="G15" s="72">
        <v>53777.9</v>
      </c>
      <c r="H15" s="72">
        <v>47223.43</v>
      </c>
      <c r="I15" s="72">
        <v>6554.47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15" customHeight="1">
      <c r="A16" s="71" t="s">
        <v>209</v>
      </c>
      <c r="B16" s="71" t="s">
        <v>210</v>
      </c>
      <c r="C16" s="71" t="s">
        <v>103</v>
      </c>
      <c r="D16" s="71"/>
      <c r="E16" s="71" t="s">
        <v>113</v>
      </c>
      <c r="F16" s="72">
        <v>53777.9</v>
      </c>
      <c r="G16" s="72">
        <v>53777.9</v>
      </c>
      <c r="H16" s="72">
        <v>47223.43</v>
      </c>
      <c r="I16" s="72">
        <v>6554.47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15" customHeight="1">
      <c r="A17" s="71" t="s">
        <v>114</v>
      </c>
      <c r="B17" s="71"/>
      <c r="C17" s="71"/>
      <c r="D17" s="71"/>
      <c r="E17" s="71" t="s">
        <v>115</v>
      </c>
      <c r="F17" s="72">
        <v>594562.87</v>
      </c>
      <c r="G17" s="72">
        <v>594562.87</v>
      </c>
      <c r="H17" s="72">
        <v>567715.85</v>
      </c>
      <c r="I17" s="72">
        <v>26787.02</v>
      </c>
      <c r="J17" s="72">
        <v>60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15" customHeight="1">
      <c r="A18" s="71" t="s">
        <v>211</v>
      </c>
      <c r="B18" s="71" t="s">
        <v>103</v>
      </c>
      <c r="C18" s="71"/>
      <c r="D18" s="71"/>
      <c r="E18" s="71" t="s">
        <v>116</v>
      </c>
      <c r="F18" s="72">
        <v>115197.88</v>
      </c>
      <c r="G18" s="72">
        <v>115197.88</v>
      </c>
      <c r="H18" s="72">
        <v>88350.86</v>
      </c>
      <c r="I18" s="72">
        <v>26787.02</v>
      </c>
      <c r="J18" s="72">
        <v>60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15" customHeight="1">
      <c r="A19" s="71" t="s">
        <v>212</v>
      </c>
      <c r="B19" s="71" t="s">
        <v>210</v>
      </c>
      <c r="C19" s="71" t="s">
        <v>101</v>
      </c>
      <c r="D19" s="71"/>
      <c r="E19" s="71" t="s">
        <v>117</v>
      </c>
      <c r="F19" s="72">
        <v>115197.88</v>
      </c>
      <c r="G19" s="72">
        <v>115197.88</v>
      </c>
      <c r="H19" s="72">
        <v>88350.86</v>
      </c>
      <c r="I19" s="72">
        <v>26787.02</v>
      </c>
      <c r="J19" s="72">
        <v>60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15" customHeight="1">
      <c r="A20" s="71" t="s">
        <v>211</v>
      </c>
      <c r="B20" s="71" t="s">
        <v>118</v>
      </c>
      <c r="C20" s="71"/>
      <c r="D20" s="71"/>
      <c r="E20" s="71" t="s">
        <v>119</v>
      </c>
      <c r="F20" s="72">
        <v>455772.63</v>
      </c>
      <c r="G20" s="72">
        <v>455772.63</v>
      </c>
      <c r="H20" s="72">
        <v>455772.63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15" customHeight="1">
      <c r="A21" s="71" t="s">
        <v>212</v>
      </c>
      <c r="B21" s="71" t="s">
        <v>213</v>
      </c>
      <c r="C21" s="71" t="s">
        <v>118</v>
      </c>
      <c r="D21" s="71"/>
      <c r="E21" s="71" t="s">
        <v>120</v>
      </c>
      <c r="F21" s="72">
        <v>455772.63</v>
      </c>
      <c r="G21" s="72">
        <v>455772.63</v>
      </c>
      <c r="H21" s="72">
        <v>455772.63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5" customHeight="1">
      <c r="A22" s="71" t="s">
        <v>211</v>
      </c>
      <c r="B22" s="71" t="s">
        <v>121</v>
      </c>
      <c r="C22" s="71"/>
      <c r="D22" s="71"/>
      <c r="E22" s="71" t="s">
        <v>122</v>
      </c>
      <c r="F22" s="72">
        <v>23592.36</v>
      </c>
      <c r="G22" s="72">
        <v>23592.36</v>
      </c>
      <c r="H22" s="72">
        <v>23592.36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1:20" ht="15" customHeight="1">
      <c r="A23" s="71" t="s">
        <v>212</v>
      </c>
      <c r="B23" s="71" t="s">
        <v>214</v>
      </c>
      <c r="C23" s="71" t="s">
        <v>103</v>
      </c>
      <c r="D23" s="71"/>
      <c r="E23" s="71" t="s">
        <v>123</v>
      </c>
      <c r="F23" s="72">
        <v>13873.95</v>
      </c>
      <c r="G23" s="72">
        <v>13873.95</v>
      </c>
      <c r="H23" s="72">
        <v>13873.95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spans="1:20" ht="15" customHeight="1">
      <c r="A24" s="71" t="s">
        <v>212</v>
      </c>
      <c r="B24" s="71" t="s">
        <v>214</v>
      </c>
      <c r="C24" s="71" t="s">
        <v>105</v>
      </c>
      <c r="D24" s="71"/>
      <c r="E24" s="71" t="s">
        <v>124</v>
      </c>
      <c r="F24" s="72">
        <v>2881.82</v>
      </c>
      <c r="G24" s="72">
        <v>2881.82</v>
      </c>
      <c r="H24" s="72">
        <v>2881.82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5" customHeight="1">
      <c r="A25" s="71" t="s">
        <v>212</v>
      </c>
      <c r="B25" s="71" t="s">
        <v>214</v>
      </c>
      <c r="C25" s="71" t="s">
        <v>101</v>
      </c>
      <c r="D25" s="71"/>
      <c r="E25" s="71" t="s">
        <v>125</v>
      </c>
      <c r="F25" s="72">
        <v>6836.59</v>
      </c>
      <c r="G25" s="72">
        <v>6836.59</v>
      </c>
      <c r="H25" s="72">
        <v>6836.59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ht="15" customHeight="1">
      <c r="A26" s="71" t="s">
        <v>126</v>
      </c>
      <c r="B26" s="71"/>
      <c r="C26" s="71"/>
      <c r="D26" s="71"/>
      <c r="E26" s="71" t="s">
        <v>127</v>
      </c>
      <c r="F26" s="72">
        <v>603183.42</v>
      </c>
      <c r="G26" s="72">
        <v>517483.42</v>
      </c>
      <c r="H26" s="72">
        <v>453290.35</v>
      </c>
      <c r="I26" s="72">
        <v>64133.07</v>
      </c>
      <c r="J26" s="72">
        <v>60</v>
      </c>
      <c r="K26" s="72">
        <v>85700</v>
      </c>
      <c r="L26" s="72">
        <v>0</v>
      </c>
      <c r="M26" s="72">
        <v>85700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5" customHeight="1">
      <c r="A27" s="71" t="s">
        <v>215</v>
      </c>
      <c r="B27" s="71" t="s">
        <v>128</v>
      </c>
      <c r="C27" s="71"/>
      <c r="D27" s="71"/>
      <c r="E27" s="71" t="s">
        <v>129</v>
      </c>
      <c r="F27" s="72">
        <v>318846.79</v>
      </c>
      <c r="G27" s="72">
        <v>258846.79</v>
      </c>
      <c r="H27" s="72">
        <v>194653.72</v>
      </c>
      <c r="I27" s="72">
        <v>64133.07</v>
      </c>
      <c r="J27" s="72">
        <v>60</v>
      </c>
      <c r="K27" s="72">
        <v>60000</v>
      </c>
      <c r="L27" s="72">
        <v>0</v>
      </c>
      <c r="M27" s="72">
        <v>60000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spans="1:20" ht="15" customHeight="1">
      <c r="A28" s="71" t="s">
        <v>216</v>
      </c>
      <c r="B28" s="71" t="s">
        <v>217</v>
      </c>
      <c r="C28" s="71" t="s">
        <v>130</v>
      </c>
      <c r="D28" s="71"/>
      <c r="E28" s="71" t="s">
        <v>131</v>
      </c>
      <c r="F28" s="72">
        <v>258846.79</v>
      </c>
      <c r="G28" s="72">
        <v>258846.79</v>
      </c>
      <c r="H28" s="72">
        <v>194653.72</v>
      </c>
      <c r="I28" s="72">
        <v>64133.07</v>
      </c>
      <c r="J28" s="72">
        <v>60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spans="1:20" ht="15" customHeight="1">
      <c r="A29" s="71" t="s">
        <v>216</v>
      </c>
      <c r="B29" s="71" t="s">
        <v>217</v>
      </c>
      <c r="C29" s="71" t="s">
        <v>132</v>
      </c>
      <c r="D29" s="71"/>
      <c r="E29" s="71" t="s">
        <v>133</v>
      </c>
      <c r="F29" s="72">
        <v>60000</v>
      </c>
      <c r="G29" s="72">
        <v>0</v>
      </c>
      <c r="H29" s="72">
        <v>0</v>
      </c>
      <c r="I29" s="72">
        <v>0</v>
      </c>
      <c r="J29" s="72">
        <v>0</v>
      </c>
      <c r="K29" s="72">
        <v>60000</v>
      </c>
      <c r="L29" s="72">
        <v>0</v>
      </c>
      <c r="M29" s="72">
        <v>60000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spans="1:20" ht="15" customHeight="1">
      <c r="A30" s="71" t="s">
        <v>215</v>
      </c>
      <c r="B30" s="71" t="s">
        <v>134</v>
      </c>
      <c r="C30" s="71"/>
      <c r="D30" s="71"/>
      <c r="E30" s="71" t="s">
        <v>135</v>
      </c>
      <c r="F30" s="72">
        <v>258636.63</v>
      </c>
      <c r="G30" s="72">
        <v>258636.63</v>
      </c>
      <c r="H30" s="72">
        <v>258636.63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</row>
    <row r="31" spans="1:20" ht="15" customHeight="1">
      <c r="A31" s="71" t="s">
        <v>216</v>
      </c>
      <c r="B31" s="71" t="s">
        <v>218</v>
      </c>
      <c r="C31" s="71" t="s">
        <v>103</v>
      </c>
      <c r="D31" s="71"/>
      <c r="E31" s="71" t="s">
        <v>136</v>
      </c>
      <c r="F31" s="72">
        <v>127687.36</v>
      </c>
      <c r="G31" s="72">
        <v>127687.36</v>
      </c>
      <c r="H31" s="72">
        <v>127687.36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</row>
    <row r="32" spans="1:20" ht="15" customHeight="1">
      <c r="A32" s="71" t="s">
        <v>216</v>
      </c>
      <c r="B32" s="71" t="s">
        <v>218</v>
      </c>
      <c r="C32" s="71" t="s">
        <v>105</v>
      </c>
      <c r="D32" s="71"/>
      <c r="E32" s="71" t="s">
        <v>137</v>
      </c>
      <c r="F32" s="72">
        <v>44091.38</v>
      </c>
      <c r="G32" s="72">
        <v>44091.38</v>
      </c>
      <c r="H32" s="72">
        <v>44091.38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</row>
    <row r="33" spans="1:20" ht="15" customHeight="1">
      <c r="A33" s="71" t="s">
        <v>216</v>
      </c>
      <c r="B33" s="71" t="s">
        <v>218</v>
      </c>
      <c r="C33" s="71" t="s">
        <v>101</v>
      </c>
      <c r="D33" s="71"/>
      <c r="E33" s="71" t="s">
        <v>138</v>
      </c>
      <c r="F33" s="72">
        <v>86857.89</v>
      </c>
      <c r="G33" s="72">
        <v>86857.89</v>
      </c>
      <c r="H33" s="72">
        <v>86857.89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</row>
    <row r="34" spans="1:20" ht="15" customHeight="1">
      <c r="A34" s="71" t="s">
        <v>215</v>
      </c>
      <c r="B34" s="71" t="s">
        <v>139</v>
      </c>
      <c r="C34" s="71"/>
      <c r="D34" s="71"/>
      <c r="E34" s="71" t="s">
        <v>140</v>
      </c>
      <c r="F34" s="72">
        <v>25700</v>
      </c>
      <c r="G34" s="72">
        <v>0</v>
      </c>
      <c r="H34" s="72">
        <v>0</v>
      </c>
      <c r="I34" s="72">
        <v>0</v>
      </c>
      <c r="J34" s="72">
        <v>0</v>
      </c>
      <c r="K34" s="72">
        <v>25700</v>
      </c>
      <c r="L34" s="72">
        <v>0</v>
      </c>
      <c r="M34" s="72">
        <v>25700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</row>
    <row r="35" spans="1:20" ht="15" customHeight="1">
      <c r="A35" s="71" t="s">
        <v>216</v>
      </c>
      <c r="B35" s="71" t="s">
        <v>219</v>
      </c>
      <c r="C35" s="71" t="s">
        <v>101</v>
      </c>
      <c r="D35" s="71"/>
      <c r="E35" s="71" t="s">
        <v>141</v>
      </c>
      <c r="F35" s="72">
        <v>25700</v>
      </c>
      <c r="G35" s="72">
        <v>0</v>
      </c>
      <c r="H35" s="72">
        <v>0</v>
      </c>
      <c r="I35" s="72">
        <v>0</v>
      </c>
      <c r="J35" s="72">
        <v>0</v>
      </c>
      <c r="K35" s="72">
        <v>25700</v>
      </c>
      <c r="L35" s="72">
        <v>0</v>
      </c>
      <c r="M35" s="72">
        <v>25700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</row>
    <row r="36" spans="1:20" ht="15" customHeight="1">
      <c r="A36" s="71" t="s">
        <v>142</v>
      </c>
      <c r="B36" s="71"/>
      <c r="C36" s="71"/>
      <c r="D36" s="71"/>
      <c r="E36" s="71" t="s">
        <v>143</v>
      </c>
      <c r="F36" s="72">
        <v>200000</v>
      </c>
      <c r="G36" s="72">
        <v>0</v>
      </c>
      <c r="H36" s="72">
        <v>0</v>
      </c>
      <c r="I36" s="72">
        <v>0</v>
      </c>
      <c r="J36" s="72">
        <v>0</v>
      </c>
      <c r="K36" s="72">
        <v>200000</v>
      </c>
      <c r="L36" s="72">
        <v>0</v>
      </c>
      <c r="M36" s="72">
        <v>200000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</row>
    <row r="37" spans="1:20" ht="15" customHeight="1">
      <c r="A37" s="71" t="s">
        <v>220</v>
      </c>
      <c r="B37" s="71" t="s">
        <v>134</v>
      </c>
      <c r="C37" s="71"/>
      <c r="D37" s="71"/>
      <c r="E37" s="71" t="s">
        <v>144</v>
      </c>
      <c r="F37" s="72">
        <v>200000</v>
      </c>
      <c r="G37" s="72">
        <v>0</v>
      </c>
      <c r="H37" s="72">
        <v>0</v>
      </c>
      <c r="I37" s="72">
        <v>0</v>
      </c>
      <c r="J37" s="72">
        <v>0</v>
      </c>
      <c r="K37" s="72">
        <v>200000</v>
      </c>
      <c r="L37" s="72">
        <v>0</v>
      </c>
      <c r="M37" s="72">
        <v>200000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</row>
    <row r="38" spans="1:20" ht="15" customHeight="1">
      <c r="A38" s="71" t="s">
        <v>221</v>
      </c>
      <c r="B38" s="71" t="s">
        <v>218</v>
      </c>
      <c r="C38" s="71" t="s">
        <v>145</v>
      </c>
      <c r="D38" s="71"/>
      <c r="E38" s="71" t="s">
        <v>146</v>
      </c>
      <c r="F38" s="72">
        <v>200000</v>
      </c>
      <c r="G38" s="72">
        <v>0</v>
      </c>
      <c r="H38" s="72">
        <v>0</v>
      </c>
      <c r="I38" s="72">
        <v>0</v>
      </c>
      <c r="J38" s="72">
        <v>0</v>
      </c>
      <c r="K38" s="72">
        <v>200000</v>
      </c>
      <c r="L38" s="72">
        <v>0</v>
      </c>
      <c r="M38" s="72">
        <v>200000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</row>
    <row r="39" spans="1:20" ht="15" customHeight="1">
      <c r="A39" s="71" t="s">
        <v>147</v>
      </c>
      <c r="B39" s="71"/>
      <c r="C39" s="71"/>
      <c r="D39" s="71"/>
      <c r="E39" s="71" t="s">
        <v>148</v>
      </c>
      <c r="F39" s="72">
        <v>424320</v>
      </c>
      <c r="G39" s="72">
        <v>0</v>
      </c>
      <c r="H39" s="72">
        <v>0</v>
      </c>
      <c r="I39" s="72">
        <v>0</v>
      </c>
      <c r="J39" s="72">
        <v>0</v>
      </c>
      <c r="K39" s="72">
        <v>424320</v>
      </c>
      <c r="L39" s="72">
        <v>0</v>
      </c>
      <c r="M39" s="72">
        <v>424320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</row>
    <row r="40" spans="1:20" ht="15" customHeight="1">
      <c r="A40" s="71" t="s">
        <v>222</v>
      </c>
      <c r="B40" s="71" t="s">
        <v>118</v>
      </c>
      <c r="C40" s="71"/>
      <c r="D40" s="71"/>
      <c r="E40" s="71" t="s">
        <v>149</v>
      </c>
      <c r="F40" s="72">
        <v>424320</v>
      </c>
      <c r="G40" s="72">
        <v>0</v>
      </c>
      <c r="H40" s="72">
        <v>0</v>
      </c>
      <c r="I40" s="72">
        <v>0</v>
      </c>
      <c r="J40" s="72">
        <v>0</v>
      </c>
      <c r="K40" s="72">
        <v>424320</v>
      </c>
      <c r="L40" s="72">
        <v>0</v>
      </c>
      <c r="M40" s="72">
        <v>424320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</row>
    <row r="41" spans="1:20" ht="15" customHeight="1">
      <c r="A41" s="71" t="s">
        <v>223</v>
      </c>
      <c r="B41" s="71" t="s">
        <v>213</v>
      </c>
      <c r="C41" s="71" t="s">
        <v>103</v>
      </c>
      <c r="D41" s="71"/>
      <c r="E41" s="71" t="s">
        <v>150</v>
      </c>
      <c r="F41" s="72">
        <v>424320</v>
      </c>
      <c r="G41" s="72">
        <v>0</v>
      </c>
      <c r="H41" s="72">
        <v>0</v>
      </c>
      <c r="I41" s="72">
        <v>0</v>
      </c>
      <c r="J41" s="72">
        <v>0</v>
      </c>
      <c r="K41" s="72">
        <v>424320</v>
      </c>
      <c r="L41" s="72">
        <v>0</v>
      </c>
      <c r="M41" s="72">
        <v>424320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</row>
    <row r="42" spans="1:20" ht="15" customHeight="1">
      <c r="A42" s="71" t="s">
        <v>151</v>
      </c>
      <c r="B42" s="71"/>
      <c r="C42" s="71"/>
      <c r="D42" s="71"/>
      <c r="E42" s="71" t="s">
        <v>152</v>
      </c>
      <c r="F42" s="72">
        <v>1552441.76</v>
      </c>
      <c r="G42" s="72">
        <v>1211730.76</v>
      </c>
      <c r="H42" s="72">
        <v>1186494.86</v>
      </c>
      <c r="I42" s="72">
        <v>25235.9</v>
      </c>
      <c r="J42" s="72">
        <v>0</v>
      </c>
      <c r="K42" s="72">
        <v>340711</v>
      </c>
      <c r="L42" s="72">
        <v>0</v>
      </c>
      <c r="M42" s="72">
        <v>340711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</row>
    <row r="43" spans="1:20" ht="15" customHeight="1">
      <c r="A43" s="71" t="s">
        <v>224</v>
      </c>
      <c r="B43" s="71" t="s">
        <v>103</v>
      </c>
      <c r="C43" s="71"/>
      <c r="D43" s="71"/>
      <c r="E43" s="71" t="s">
        <v>153</v>
      </c>
      <c r="F43" s="72">
        <v>65711</v>
      </c>
      <c r="G43" s="72">
        <v>0</v>
      </c>
      <c r="H43" s="72">
        <v>0</v>
      </c>
      <c r="I43" s="72">
        <v>0</v>
      </c>
      <c r="J43" s="72">
        <v>0</v>
      </c>
      <c r="K43" s="72">
        <v>65711</v>
      </c>
      <c r="L43" s="72">
        <v>0</v>
      </c>
      <c r="M43" s="72">
        <v>65711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</row>
    <row r="44" spans="1:20" ht="15" customHeight="1">
      <c r="A44" s="71" t="s">
        <v>225</v>
      </c>
      <c r="B44" s="71" t="s">
        <v>210</v>
      </c>
      <c r="C44" s="71" t="s">
        <v>154</v>
      </c>
      <c r="D44" s="71"/>
      <c r="E44" s="71" t="s">
        <v>155</v>
      </c>
      <c r="F44" s="72">
        <v>40000</v>
      </c>
      <c r="G44" s="72">
        <v>0</v>
      </c>
      <c r="H44" s="72">
        <v>0</v>
      </c>
      <c r="I44" s="72">
        <v>0</v>
      </c>
      <c r="J44" s="72">
        <v>0</v>
      </c>
      <c r="K44" s="72">
        <v>40000</v>
      </c>
      <c r="L44" s="72">
        <v>0</v>
      </c>
      <c r="M44" s="72">
        <v>40000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</row>
    <row r="45" spans="1:20" ht="15" customHeight="1">
      <c r="A45" s="71" t="s">
        <v>225</v>
      </c>
      <c r="B45" s="71" t="s">
        <v>210</v>
      </c>
      <c r="C45" s="71" t="s">
        <v>145</v>
      </c>
      <c r="D45" s="71"/>
      <c r="E45" s="71" t="s">
        <v>156</v>
      </c>
      <c r="F45" s="72">
        <v>25711</v>
      </c>
      <c r="G45" s="72">
        <v>0</v>
      </c>
      <c r="H45" s="72">
        <v>0</v>
      </c>
      <c r="I45" s="72">
        <v>0</v>
      </c>
      <c r="J45" s="72">
        <v>0</v>
      </c>
      <c r="K45" s="72">
        <v>25711</v>
      </c>
      <c r="L45" s="72">
        <v>0</v>
      </c>
      <c r="M45" s="72">
        <v>25711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</row>
    <row r="46" spans="1:20" ht="15" customHeight="1">
      <c r="A46" s="71" t="s">
        <v>224</v>
      </c>
      <c r="B46" s="71" t="s">
        <v>105</v>
      </c>
      <c r="C46" s="71"/>
      <c r="D46" s="71"/>
      <c r="E46" s="71" t="s">
        <v>157</v>
      </c>
      <c r="F46" s="72">
        <v>50000</v>
      </c>
      <c r="G46" s="72">
        <v>0</v>
      </c>
      <c r="H46" s="72">
        <v>0</v>
      </c>
      <c r="I46" s="72">
        <v>0</v>
      </c>
      <c r="J46" s="72">
        <v>0</v>
      </c>
      <c r="K46" s="72">
        <v>50000</v>
      </c>
      <c r="L46" s="72">
        <v>0</v>
      </c>
      <c r="M46" s="72">
        <v>50000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</row>
    <row r="47" spans="1:20" ht="15" customHeight="1">
      <c r="A47" s="71" t="s">
        <v>225</v>
      </c>
      <c r="B47" s="71" t="s">
        <v>226</v>
      </c>
      <c r="C47" s="71" t="s">
        <v>158</v>
      </c>
      <c r="D47" s="71"/>
      <c r="E47" s="71" t="s">
        <v>159</v>
      </c>
      <c r="F47" s="72">
        <v>50000</v>
      </c>
      <c r="G47" s="72">
        <v>0</v>
      </c>
      <c r="H47" s="72">
        <v>0</v>
      </c>
      <c r="I47" s="72">
        <v>0</v>
      </c>
      <c r="J47" s="72">
        <v>0</v>
      </c>
      <c r="K47" s="72">
        <v>50000</v>
      </c>
      <c r="L47" s="72">
        <v>0</v>
      </c>
      <c r="M47" s="72">
        <v>50000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</row>
    <row r="48" spans="1:20" ht="15" customHeight="1">
      <c r="A48" s="71" t="s">
        <v>224</v>
      </c>
      <c r="B48" s="71" t="s">
        <v>101</v>
      </c>
      <c r="C48" s="71"/>
      <c r="D48" s="71"/>
      <c r="E48" s="71" t="s">
        <v>160</v>
      </c>
      <c r="F48" s="72">
        <v>126030.76</v>
      </c>
      <c r="G48" s="72">
        <v>126030.76</v>
      </c>
      <c r="H48" s="72">
        <v>100794.86</v>
      </c>
      <c r="I48" s="72">
        <v>25235.9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</row>
    <row r="49" spans="1:20" ht="15" customHeight="1">
      <c r="A49" s="71" t="s">
        <v>225</v>
      </c>
      <c r="B49" s="71" t="s">
        <v>206</v>
      </c>
      <c r="C49" s="71" t="s">
        <v>103</v>
      </c>
      <c r="D49" s="71"/>
      <c r="E49" s="71" t="s">
        <v>161</v>
      </c>
      <c r="F49" s="72">
        <v>126030.76</v>
      </c>
      <c r="G49" s="72">
        <v>126030.76</v>
      </c>
      <c r="H49" s="72">
        <v>100794.86</v>
      </c>
      <c r="I49" s="72">
        <v>25235.9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</row>
    <row r="50" spans="1:20" ht="15" customHeight="1">
      <c r="A50" s="71" t="s">
        <v>224</v>
      </c>
      <c r="B50" s="71" t="s">
        <v>128</v>
      </c>
      <c r="C50" s="71"/>
      <c r="D50" s="71"/>
      <c r="E50" s="71" t="s">
        <v>162</v>
      </c>
      <c r="F50" s="72">
        <v>1310700</v>
      </c>
      <c r="G50" s="72">
        <v>1085700</v>
      </c>
      <c r="H50" s="72">
        <v>1085700</v>
      </c>
      <c r="I50" s="72">
        <v>0</v>
      </c>
      <c r="J50" s="72">
        <v>0</v>
      </c>
      <c r="K50" s="72">
        <v>225000</v>
      </c>
      <c r="L50" s="72">
        <v>0</v>
      </c>
      <c r="M50" s="72">
        <v>225000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</row>
    <row r="51" spans="1:20" ht="15" customHeight="1">
      <c r="A51" s="71" t="s">
        <v>225</v>
      </c>
      <c r="B51" s="71" t="s">
        <v>217</v>
      </c>
      <c r="C51" s="71" t="s">
        <v>118</v>
      </c>
      <c r="D51" s="71"/>
      <c r="E51" s="71" t="s">
        <v>163</v>
      </c>
      <c r="F51" s="72">
        <v>1310700</v>
      </c>
      <c r="G51" s="72">
        <v>1085700</v>
      </c>
      <c r="H51" s="72">
        <v>1085700</v>
      </c>
      <c r="I51" s="72">
        <v>0</v>
      </c>
      <c r="J51" s="72">
        <v>0</v>
      </c>
      <c r="K51" s="72">
        <v>225000</v>
      </c>
      <c r="L51" s="72">
        <v>0</v>
      </c>
      <c r="M51" s="72">
        <v>225000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</row>
    <row r="52" spans="1:20" ht="15" customHeight="1">
      <c r="A52" s="71" t="s">
        <v>164</v>
      </c>
      <c r="B52" s="71"/>
      <c r="C52" s="71"/>
      <c r="D52" s="71"/>
      <c r="E52" s="71" t="s">
        <v>165</v>
      </c>
      <c r="F52" s="72">
        <v>166879.14</v>
      </c>
      <c r="G52" s="72">
        <v>166879.14</v>
      </c>
      <c r="H52" s="72">
        <v>145342.29</v>
      </c>
      <c r="I52" s="72">
        <v>21536.85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</row>
    <row r="53" spans="1:20" ht="15" customHeight="1">
      <c r="A53" s="71" t="s">
        <v>227</v>
      </c>
      <c r="B53" s="71" t="s">
        <v>103</v>
      </c>
      <c r="C53" s="71"/>
      <c r="D53" s="71"/>
      <c r="E53" s="71" t="s">
        <v>166</v>
      </c>
      <c r="F53" s="72">
        <v>166879.14</v>
      </c>
      <c r="G53" s="72">
        <v>166879.14</v>
      </c>
      <c r="H53" s="72">
        <v>145342.29</v>
      </c>
      <c r="I53" s="72">
        <v>21536.85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</row>
    <row r="54" spans="1:20" ht="15" customHeight="1">
      <c r="A54" s="71" t="s">
        <v>228</v>
      </c>
      <c r="B54" s="71" t="s">
        <v>210</v>
      </c>
      <c r="C54" s="71" t="s">
        <v>167</v>
      </c>
      <c r="D54" s="71"/>
      <c r="E54" s="71" t="s">
        <v>168</v>
      </c>
      <c r="F54" s="72">
        <v>166879.14</v>
      </c>
      <c r="G54" s="72">
        <v>166879.14</v>
      </c>
      <c r="H54" s="72">
        <v>145342.29</v>
      </c>
      <c r="I54" s="72">
        <v>21536.85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</row>
    <row r="55" spans="1:20" ht="15" customHeight="1">
      <c r="A55" s="71" t="s">
        <v>169</v>
      </c>
      <c r="B55" s="71"/>
      <c r="C55" s="71"/>
      <c r="D55" s="71"/>
      <c r="E55" s="71" t="s">
        <v>170</v>
      </c>
      <c r="F55" s="72">
        <v>273463.57</v>
      </c>
      <c r="G55" s="72">
        <v>273463.57</v>
      </c>
      <c r="H55" s="72">
        <v>0</v>
      </c>
      <c r="I55" s="72">
        <v>0</v>
      </c>
      <c r="J55" s="72">
        <v>273463.57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</row>
    <row r="56" spans="1:20" ht="15" customHeight="1">
      <c r="A56" s="71" t="s">
        <v>229</v>
      </c>
      <c r="B56" s="71" t="s">
        <v>105</v>
      </c>
      <c r="C56" s="71"/>
      <c r="D56" s="71"/>
      <c r="E56" s="71" t="s">
        <v>171</v>
      </c>
      <c r="F56" s="72">
        <v>273463.57</v>
      </c>
      <c r="G56" s="72">
        <v>273463.57</v>
      </c>
      <c r="H56" s="72">
        <v>0</v>
      </c>
      <c r="I56" s="72">
        <v>0</v>
      </c>
      <c r="J56" s="72">
        <v>273463.57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</row>
    <row r="57" spans="1:20" ht="15" customHeight="1">
      <c r="A57" s="71" t="s">
        <v>230</v>
      </c>
      <c r="B57" s="71" t="s">
        <v>226</v>
      </c>
      <c r="C57" s="71" t="s">
        <v>103</v>
      </c>
      <c r="D57" s="71"/>
      <c r="E57" s="71" t="s">
        <v>172</v>
      </c>
      <c r="F57" s="72">
        <v>273463.57</v>
      </c>
      <c r="G57" s="72">
        <v>273463.57</v>
      </c>
      <c r="H57" s="72">
        <v>0</v>
      </c>
      <c r="I57" s="72">
        <v>0</v>
      </c>
      <c r="J57" s="72">
        <v>273463.57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</row>
    <row r="58" spans="1:20" ht="15" customHeight="1">
      <c r="A58" s="27"/>
      <c r="B58" s="27"/>
      <c r="C58" s="27"/>
      <c r="D58" s="27" t="s">
        <v>173</v>
      </c>
      <c r="E58" s="27" t="s">
        <v>174</v>
      </c>
      <c r="F58" s="48">
        <v>6596117.619999997</v>
      </c>
      <c r="G58" s="48">
        <v>5154675.619999996</v>
      </c>
      <c r="H58" s="48">
        <v>4102564.78</v>
      </c>
      <c r="I58" s="48">
        <v>758367.27</v>
      </c>
      <c r="J58" s="48">
        <v>293743.57</v>
      </c>
      <c r="K58" s="48">
        <v>1441442</v>
      </c>
      <c r="L58" s="48">
        <v>0</v>
      </c>
      <c r="M58" s="48">
        <v>1441442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</row>
    <row r="59" spans="1:20" ht="15" customHeight="1">
      <c r="A59" s="27"/>
      <c r="B59" s="27"/>
      <c r="C59" s="27"/>
      <c r="D59" s="27" t="s">
        <v>175</v>
      </c>
      <c r="E59" s="27" t="s">
        <v>176</v>
      </c>
      <c r="F59" s="48">
        <v>5019592.08</v>
      </c>
      <c r="G59" s="48">
        <v>3578150.08</v>
      </c>
      <c r="H59" s="48">
        <v>2884339.46</v>
      </c>
      <c r="I59" s="48">
        <v>511478.66</v>
      </c>
      <c r="J59" s="48">
        <v>182331.96</v>
      </c>
      <c r="K59" s="48">
        <v>1441442</v>
      </c>
      <c r="L59" s="48">
        <v>0</v>
      </c>
      <c r="M59" s="48">
        <v>1441442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</row>
    <row r="60" spans="1:20" ht="15" customHeight="1">
      <c r="A60" s="27" t="s">
        <v>99</v>
      </c>
      <c r="B60" s="27" t="s">
        <v>101</v>
      </c>
      <c r="C60" s="27" t="s">
        <v>103</v>
      </c>
      <c r="D60" s="27" t="s">
        <v>177</v>
      </c>
      <c r="E60" s="27" t="s">
        <v>104</v>
      </c>
      <c r="F60" s="48">
        <v>1885271.66</v>
      </c>
      <c r="G60" s="48">
        <v>1885271.66</v>
      </c>
      <c r="H60" s="48">
        <v>1353933</v>
      </c>
      <c r="I60" s="48">
        <v>511478.66</v>
      </c>
      <c r="J60" s="48">
        <v>19860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</row>
    <row r="61" spans="1:20" ht="15" customHeight="1">
      <c r="A61" s="27" t="s">
        <v>99</v>
      </c>
      <c r="B61" s="27" t="s">
        <v>101</v>
      </c>
      <c r="C61" s="27" t="s">
        <v>105</v>
      </c>
      <c r="D61" s="27" t="s">
        <v>177</v>
      </c>
      <c r="E61" s="27" t="s">
        <v>106</v>
      </c>
      <c r="F61" s="48">
        <v>390711</v>
      </c>
      <c r="G61" s="48">
        <v>0</v>
      </c>
      <c r="H61" s="48">
        <v>0</v>
      </c>
      <c r="I61" s="48">
        <v>0</v>
      </c>
      <c r="J61" s="48">
        <v>0</v>
      </c>
      <c r="K61" s="48">
        <v>390711</v>
      </c>
      <c r="L61" s="48">
        <v>0</v>
      </c>
      <c r="M61" s="48">
        <v>390711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</row>
    <row r="62" spans="1:20" ht="15" customHeight="1">
      <c r="A62" s="27" t="s">
        <v>114</v>
      </c>
      <c r="B62" s="27" t="s">
        <v>118</v>
      </c>
      <c r="C62" s="27" t="s">
        <v>118</v>
      </c>
      <c r="D62" s="27" t="s">
        <v>177</v>
      </c>
      <c r="E62" s="27" t="s">
        <v>120</v>
      </c>
      <c r="F62" s="48">
        <v>270786.6</v>
      </c>
      <c r="G62" s="48">
        <v>270786.6</v>
      </c>
      <c r="H62" s="48">
        <v>270786.6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</row>
    <row r="63" spans="1:20" ht="15" customHeight="1">
      <c r="A63" s="27" t="s">
        <v>114</v>
      </c>
      <c r="B63" s="27" t="s">
        <v>121</v>
      </c>
      <c r="C63" s="27" t="s">
        <v>101</v>
      </c>
      <c r="D63" s="27" t="s">
        <v>177</v>
      </c>
      <c r="E63" s="27" t="s">
        <v>125</v>
      </c>
      <c r="F63" s="48">
        <v>4061.8</v>
      </c>
      <c r="G63" s="48">
        <v>4061.8</v>
      </c>
      <c r="H63" s="48">
        <v>4061.8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</row>
    <row r="64" spans="1:20" ht="15" customHeight="1">
      <c r="A64" s="27" t="s">
        <v>126</v>
      </c>
      <c r="B64" s="27" t="s">
        <v>128</v>
      </c>
      <c r="C64" s="27" t="s">
        <v>132</v>
      </c>
      <c r="D64" s="27" t="s">
        <v>177</v>
      </c>
      <c r="E64" s="27" t="s">
        <v>133</v>
      </c>
      <c r="F64" s="48">
        <v>60000</v>
      </c>
      <c r="G64" s="48">
        <v>0</v>
      </c>
      <c r="H64" s="48">
        <v>0</v>
      </c>
      <c r="I64" s="48">
        <v>0</v>
      </c>
      <c r="J64" s="48">
        <v>0</v>
      </c>
      <c r="K64" s="48">
        <v>60000</v>
      </c>
      <c r="L64" s="48">
        <v>0</v>
      </c>
      <c r="M64" s="48">
        <v>60000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</row>
    <row r="65" spans="1:20" ht="15" customHeight="1">
      <c r="A65" s="27" t="s">
        <v>126</v>
      </c>
      <c r="B65" s="27" t="s">
        <v>134</v>
      </c>
      <c r="C65" s="27" t="s">
        <v>103</v>
      </c>
      <c r="D65" s="27" t="s">
        <v>177</v>
      </c>
      <c r="E65" s="27" t="s">
        <v>136</v>
      </c>
      <c r="F65" s="48">
        <v>101544.98</v>
      </c>
      <c r="G65" s="48">
        <v>101544.98</v>
      </c>
      <c r="H65" s="48">
        <v>101544.98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</row>
    <row r="66" spans="1:20" ht="15" customHeight="1">
      <c r="A66" s="27" t="s">
        <v>126</v>
      </c>
      <c r="B66" s="27" t="s">
        <v>134</v>
      </c>
      <c r="C66" s="27" t="s">
        <v>101</v>
      </c>
      <c r="D66" s="27" t="s">
        <v>177</v>
      </c>
      <c r="E66" s="27" t="s">
        <v>138</v>
      </c>
      <c r="F66" s="48">
        <v>68313.08</v>
      </c>
      <c r="G66" s="48">
        <v>68313.08</v>
      </c>
      <c r="H66" s="48">
        <v>68313.08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</row>
    <row r="67" spans="1:20" ht="15" customHeight="1">
      <c r="A67" s="27" t="s">
        <v>126</v>
      </c>
      <c r="B67" s="27" t="s">
        <v>139</v>
      </c>
      <c r="C67" s="27" t="s">
        <v>101</v>
      </c>
      <c r="D67" s="27" t="s">
        <v>177</v>
      </c>
      <c r="E67" s="27" t="s">
        <v>141</v>
      </c>
      <c r="F67" s="48">
        <v>25700</v>
      </c>
      <c r="G67" s="48">
        <v>0</v>
      </c>
      <c r="H67" s="48">
        <v>0</v>
      </c>
      <c r="I67" s="48">
        <v>0</v>
      </c>
      <c r="J67" s="48">
        <v>0</v>
      </c>
      <c r="K67" s="48">
        <v>25700</v>
      </c>
      <c r="L67" s="48">
        <v>0</v>
      </c>
      <c r="M67" s="48">
        <v>25700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</row>
    <row r="68" spans="1:20" ht="15" customHeight="1">
      <c r="A68" s="27" t="s">
        <v>142</v>
      </c>
      <c r="B68" s="27" t="s">
        <v>134</v>
      </c>
      <c r="C68" s="27" t="s">
        <v>145</v>
      </c>
      <c r="D68" s="27" t="s">
        <v>177</v>
      </c>
      <c r="E68" s="27" t="s">
        <v>146</v>
      </c>
      <c r="F68" s="48">
        <v>200000</v>
      </c>
      <c r="G68" s="48">
        <v>0</v>
      </c>
      <c r="H68" s="48">
        <v>0</v>
      </c>
      <c r="I68" s="48">
        <v>0</v>
      </c>
      <c r="J68" s="48">
        <v>0</v>
      </c>
      <c r="K68" s="48">
        <v>200000</v>
      </c>
      <c r="L68" s="48">
        <v>0</v>
      </c>
      <c r="M68" s="48">
        <v>200000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</row>
    <row r="69" spans="1:20" ht="15" customHeight="1">
      <c r="A69" s="27" t="s">
        <v>147</v>
      </c>
      <c r="B69" s="27" t="s">
        <v>118</v>
      </c>
      <c r="C69" s="27" t="s">
        <v>103</v>
      </c>
      <c r="D69" s="27" t="s">
        <v>177</v>
      </c>
      <c r="E69" s="27" t="s">
        <v>150</v>
      </c>
      <c r="F69" s="48">
        <v>424320</v>
      </c>
      <c r="G69" s="48">
        <v>0</v>
      </c>
      <c r="H69" s="48">
        <v>0</v>
      </c>
      <c r="I69" s="48">
        <v>0</v>
      </c>
      <c r="J69" s="48">
        <v>0</v>
      </c>
      <c r="K69" s="48">
        <v>424320</v>
      </c>
      <c r="L69" s="48">
        <v>0</v>
      </c>
      <c r="M69" s="48">
        <v>424320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</row>
    <row r="70" spans="1:20" ht="15" customHeight="1">
      <c r="A70" s="27" t="s">
        <v>151</v>
      </c>
      <c r="B70" s="27" t="s">
        <v>103</v>
      </c>
      <c r="C70" s="27" t="s">
        <v>154</v>
      </c>
      <c r="D70" s="27" t="s">
        <v>177</v>
      </c>
      <c r="E70" s="27" t="s">
        <v>155</v>
      </c>
      <c r="F70" s="48">
        <v>40000</v>
      </c>
      <c r="G70" s="48">
        <v>0</v>
      </c>
      <c r="H70" s="48">
        <v>0</v>
      </c>
      <c r="I70" s="48">
        <v>0</v>
      </c>
      <c r="J70" s="48">
        <v>0</v>
      </c>
      <c r="K70" s="48">
        <v>40000</v>
      </c>
      <c r="L70" s="48">
        <v>0</v>
      </c>
      <c r="M70" s="48">
        <v>40000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</row>
    <row r="71" spans="1:20" ht="15" customHeight="1">
      <c r="A71" s="27" t="s">
        <v>151</v>
      </c>
      <c r="B71" s="27" t="s">
        <v>103</v>
      </c>
      <c r="C71" s="27" t="s">
        <v>145</v>
      </c>
      <c r="D71" s="27" t="s">
        <v>177</v>
      </c>
      <c r="E71" s="27" t="s">
        <v>156</v>
      </c>
      <c r="F71" s="48">
        <v>25711</v>
      </c>
      <c r="G71" s="48">
        <v>0</v>
      </c>
      <c r="H71" s="48">
        <v>0</v>
      </c>
      <c r="I71" s="48">
        <v>0</v>
      </c>
      <c r="J71" s="48">
        <v>0</v>
      </c>
      <c r="K71" s="48">
        <v>25711</v>
      </c>
      <c r="L71" s="48">
        <v>0</v>
      </c>
      <c r="M71" s="48">
        <v>25711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</row>
    <row r="72" spans="1:20" ht="15" customHeight="1">
      <c r="A72" s="27" t="s">
        <v>151</v>
      </c>
      <c r="B72" s="27" t="s">
        <v>105</v>
      </c>
      <c r="C72" s="27" t="s">
        <v>158</v>
      </c>
      <c r="D72" s="27" t="s">
        <v>177</v>
      </c>
      <c r="E72" s="27" t="s">
        <v>159</v>
      </c>
      <c r="F72" s="48">
        <v>50000</v>
      </c>
      <c r="G72" s="48">
        <v>0</v>
      </c>
      <c r="H72" s="48">
        <v>0</v>
      </c>
      <c r="I72" s="48">
        <v>0</v>
      </c>
      <c r="J72" s="48">
        <v>0</v>
      </c>
      <c r="K72" s="48">
        <v>50000</v>
      </c>
      <c r="L72" s="48">
        <v>0</v>
      </c>
      <c r="M72" s="48">
        <v>50000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</row>
    <row r="73" spans="1:20" ht="15" customHeight="1">
      <c r="A73" s="27" t="s">
        <v>151</v>
      </c>
      <c r="B73" s="27" t="s">
        <v>128</v>
      </c>
      <c r="C73" s="27" t="s">
        <v>118</v>
      </c>
      <c r="D73" s="27" t="s">
        <v>177</v>
      </c>
      <c r="E73" s="27" t="s">
        <v>163</v>
      </c>
      <c r="F73" s="48">
        <v>1310700</v>
      </c>
      <c r="G73" s="48">
        <v>1085700</v>
      </c>
      <c r="H73" s="48">
        <v>1085700</v>
      </c>
      <c r="I73" s="48">
        <v>0</v>
      </c>
      <c r="J73" s="48">
        <v>0</v>
      </c>
      <c r="K73" s="48">
        <v>225000</v>
      </c>
      <c r="L73" s="48">
        <v>0</v>
      </c>
      <c r="M73" s="48">
        <v>225000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</row>
    <row r="74" spans="1:20" ht="15" customHeight="1">
      <c r="A74" s="27" t="s">
        <v>169</v>
      </c>
      <c r="B74" s="27" t="s">
        <v>105</v>
      </c>
      <c r="C74" s="27" t="s">
        <v>103</v>
      </c>
      <c r="D74" s="27" t="s">
        <v>177</v>
      </c>
      <c r="E74" s="27" t="s">
        <v>172</v>
      </c>
      <c r="F74" s="48">
        <v>162471.96</v>
      </c>
      <c r="G74" s="48">
        <v>162471.96</v>
      </c>
      <c r="H74" s="48">
        <v>0</v>
      </c>
      <c r="I74" s="48">
        <v>0</v>
      </c>
      <c r="J74" s="48">
        <v>162471.96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</row>
    <row r="75" spans="1:20" ht="15" customHeight="1">
      <c r="A75" s="27"/>
      <c r="B75" s="27"/>
      <c r="C75" s="27"/>
      <c r="D75" s="27" t="s">
        <v>178</v>
      </c>
      <c r="E75" s="27" t="s">
        <v>179</v>
      </c>
      <c r="F75" s="48">
        <v>614008.47</v>
      </c>
      <c r="G75" s="48">
        <v>614008.47</v>
      </c>
      <c r="H75" s="48">
        <v>469239.37</v>
      </c>
      <c r="I75" s="48">
        <v>102641.3</v>
      </c>
      <c r="J75" s="48">
        <v>42127.8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</row>
    <row r="76" spans="1:20" ht="15" customHeight="1">
      <c r="A76" s="27" t="s">
        <v>99</v>
      </c>
      <c r="B76" s="27" t="s">
        <v>107</v>
      </c>
      <c r="C76" s="27" t="s">
        <v>103</v>
      </c>
      <c r="D76" s="27" t="s">
        <v>177</v>
      </c>
      <c r="E76" s="27" t="s">
        <v>109</v>
      </c>
      <c r="F76" s="48">
        <v>451506.3</v>
      </c>
      <c r="G76" s="48">
        <v>451506.3</v>
      </c>
      <c r="H76" s="48">
        <v>348565</v>
      </c>
      <c r="I76" s="48">
        <v>102641.3</v>
      </c>
      <c r="J76" s="48">
        <v>300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</row>
    <row r="77" spans="1:20" ht="15" customHeight="1">
      <c r="A77" s="27" t="s">
        <v>114</v>
      </c>
      <c r="B77" s="27" t="s">
        <v>118</v>
      </c>
      <c r="C77" s="27" t="s">
        <v>118</v>
      </c>
      <c r="D77" s="27" t="s">
        <v>177</v>
      </c>
      <c r="E77" s="27" t="s">
        <v>120</v>
      </c>
      <c r="F77" s="48">
        <v>69713</v>
      </c>
      <c r="G77" s="48">
        <v>69713</v>
      </c>
      <c r="H77" s="48">
        <v>69713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</row>
    <row r="78" spans="1:20" ht="15" customHeight="1">
      <c r="A78" s="27" t="s">
        <v>114</v>
      </c>
      <c r="B78" s="27" t="s">
        <v>121</v>
      </c>
      <c r="C78" s="27" t="s">
        <v>103</v>
      </c>
      <c r="D78" s="27" t="s">
        <v>177</v>
      </c>
      <c r="E78" s="27" t="s">
        <v>123</v>
      </c>
      <c r="F78" s="48">
        <v>5228.48</v>
      </c>
      <c r="G78" s="48">
        <v>5228.48</v>
      </c>
      <c r="H78" s="48">
        <v>5228.48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</row>
    <row r="79" spans="1:20" ht="15" customHeight="1">
      <c r="A79" s="27" t="s">
        <v>114</v>
      </c>
      <c r="B79" s="27" t="s">
        <v>121</v>
      </c>
      <c r="C79" s="27" t="s">
        <v>101</v>
      </c>
      <c r="D79" s="27" t="s">
        <v>177</v>
      </c>
      <c r="E79" s="27" t="s">
        <v>125</v>
      </c>
      <c r="F79" s="48">
        <v>1045.7</v>
      </c>
      <c r="G79" s="48">
        <v>1045.7</v>
      </c>
      <c r="H79" s="48">
        <v>1045.7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</row>
    <row r="80" spans="1:20" ht="15" customHeight="1">
      <c r="A80" s="27" t="s">
        <v>126</v>
      </c>
      <c r="B80" s="27" t="s">
        <v>134</v>
      </c>
      <c r="C80" s="27" t="s">
        <v>103</v>
      </c>
      <c r="D80" s="27" t="s">
        <v>177</v>
      </c>
      <c r="E80" s="27" t="s">
        <v>136</v>
      </c>
      <c r="F80" s="48">
        <v>26142.38</v>
      </c>
      <c r="G80" s="48">
        <v>26142.38</v>
      </c>
      <c r="H80" s="48">
        <v>26142.38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</row>
    <row r="81" spans="1:20" ht="15" customHeight="1">
      <c r="A81" s="27" t="s">
        <v>126</v>
      </c>
      <c r="B81" s="27" t="s">
        <v>134</v>
      </c>
      <c r="C81" s="27" t="s">
        <v>101</v>
      </c>
      <c r="D81" s="27" t="s">
        <v>177</v>
      </c>
      <c r="E81" s="27" t="s">
        <v>138</v>
      </c>
      <c r="F81" s="48">
        <v>18544.81</v>
      </c>
      <c r="G81" s="48">
        <v>18544.81</v>
      </c>
      <c r="H81" s="48">
        <v>18544.81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</row>
    <row r="82" spans="1:20" ht="15" customHeight="1">
      <c r="A82" s="27" t="s">
        <v>169</v>
      </c>
      <c r="B82" s="27" t="s">
        <v>105</v>
      </c>
      <c r="C82" s="27" t="s">
        <v>103</v>
      </c>
      <c r="D82" s="27" t="s">
        <v>177</v>
      </c>
      <c r="E82" s="27" t="s">
        <v>172</v>
      </c>
      <c r="F82" s="48">
        <v>41827.8</v>
      </c>
      <c r="G82" s="48">
        <v>41827.8</v>
      </c>
      <c r="H82" s="48">
        <v>0</v>
      </c>
      <c r="I82" s="48">
        <v>0</v>
      </c>
      <c r="J82" s="48">
        <v>41827.8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</row>
    <row r="83" spans="1:20" ht="15" customHeight="1">
      <c r="A83" s="27"/>
      <c r="B83" s="27"/>
      <c r="C83" s="27"/>
      <c r="D83" s="27" t="s">
        <v>180</v>
      </c>
      <c r="E83" s="27" t="s">
        <v>181</v>
      </c>
      <c r="F83" s="48">
        <v>340500.05</v>
      </c>
      <c r="G83" s="48">
        <v>340500.05</v>
      </c>
      <c r="H83" s="48">
        <v>252948.53</v>
      </c>
      <c r="I83" s="48">
        <v>64133.07</v>
      </c>
      <c r="J83" s="48">
        <v>23418.45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</row>
    <row r="84" spans="1:20" ht="15" customHeight="1">
      <c r="A84" s="27" t="s">
        <v>114</v>
      </c>
      <c r="B84" s="27" t="s">
        <v>118</v>
      </c>
      <c r="C84" s="27" t="s">
        <v>118</v>
      </c>
      <c r="D84" s="27" t="s">
        <v>177</v>
      </c>
      <c r="E84" s="27" t="s">
        <v>120</v>
      </c>
      <c r="F84" s="48">
        <v>38930.74</v>
      </c>
      <c r="G84" s="48">
        <v>38930.74</v>
      </c>
      <c r="H84" s="48">
        <v>38930.74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</row>
    <row r="85" spans="1:20" ht="15" customHeight="1">
      <c r="A85" s="27" t="s">
        <v>114</v>
      </c>
      <c r="B85" s="27" t="s">
        <v>121</v>
      </c>
      <c r="C85" s="27" t="s">
        <v>103</v>
      </c>
      <c r="D85" s="27" t="s">
        <v>177</v>
      </c>
      <c r="E85" s="27" t="s">
        <v>123</v>
      </c>
      <c r="F85" s="48">
        <v>2919.81</v>
      </c>
      <c r="G85" s="48">
        <v>2919.81</v>
      </c>
      <c r="H85" s="48">
        <v>2919.81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</row>
    <row r="86" spans="1:20" ht="15" customHeight="1">
      <c r="A86" s="27" t="s">
        <v>114</v>
      </c>
      <c r="B86" s="27" t="s">
        <v>121</v>
      </c>
      <c r="C86" s="27" t="s">
        <v>105</v>
      </c>
      <c r="D86" s="27" t="s">
        <v>177</v>
      </c>
      <c r="E86" s="27" t="s">
        <v>124</v>
      </c>
      <c r="F86" s="48">
        <v>973.27</v>
      </c>
      <c r="G86" s="48">
        <v>973.27</v>
      </c>
      <c r="H86" s="48">
        <v>973.27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</row>
    <row r="87" spans="1:20" ht="15" customHeight="1">
      <c r="A87" s="27" t="s">
        <v>114</v>
      </c>
      <c r="B87" s="27" t="s">
        <v>121</v>
      </c>
      <c r="C87" s="27" t="s">
        <v>101</v>
      </c>
      <c r="D87" s="27" t="s">
        <v>177</v>
      </c>
      <c r="E87" s="27" t="s">
        <v>125</v>
      </c>
      <c r="F87" s="48">
        <v>583.96</v>
      </c>
      <c r="G87" s="48">
        <v>583.96</v>
      </c>
      <c r="H87" s="48">
        <v>583.96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</row>
    <row r="88" spans="1:20" ht="15" customHeight="1">
      <c r="A88" s="27" t="s">
        <v>126</v>
      </c>
      <c r="B88" s="27" t="s">
        <v>128</v>
      </c>
      <c r="C88" s="27" t="s">
        <v>130</v>
      </c>
      <c r="D88" s="27" t="s">
        <v>177</v>
      </c>
      <c r="E88" s="27" t="s">
        <v>131</v>
      </c>
      <c r="F88" s="48">
        <v>258846.79</v>
      </c>
      <c r="G88" s="48">
        <v>258846.79</v>
      </c>
      <c r="H88" s="48">
        <v>194653.72</v>
      </c>
      <c r="I88" s="48">
        <v>64133.07</v>
      </c>
      <c r="J88" s="48">
        <v>60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</row>
    <row r="89" spans="1:20" ht="15" customHeight="1">
      <c r="A89" s="27" t="s">
        <v>126</v>
      </c>
      <c r="B89" s="27" t="s">
        <v>134</v>
      </c>
      <c r="C89" s="27" t="s">
        <v>105</v>
      </c>
      <c r="D89" s="27" t="s">
        <v>177</v>
      </c>
      <c r="E89" s="27" t="s">
        <v>137</v>
      </c>
      <c r="F89" s="48">
        <v>14887.03</v>
      </c>
      <c r="G89" s="48">
        <v>14887.03</v>
      </c>
      <c r="H89" s="48">
        <v>14887.03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</row>
    <row r="90" spans="1:20" ht="15" customHeight="1">
      <c r="A90" s="27" t="s">
        <v>169</v>
      </c>
      <c r="B90" s="27" t="s">
        <v>105</v>
      </c>
      <c r="C90" s="27" t="s">
        <v>103</v>
      </c>
      <c r="D90" s="27" t="s">
        <v>177</v>
      </c>
      <c r="E90" s="27" t="s">
        <v>172</v>
      </c>
      <c r="F90" s="48">
        <v>23358.45</v>
      </c>
      <c r="G90" s="48">
        <v>23358.45</v>
      </c>
      <c r="H90" s="48">
        <v>0</v>
      </c>
      <c r="I90" s="48">
        <v>0</v>
      </c>
      <c r="J90" s="48">
        <v>23358.45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</row>
    <row r="91" spans="1:20" ht="15" customHeight="1">
      <c r="A91" s="27"/>
      <c r="B91" s="27"/>
      <c r="C91" s="27"/>
      <c r="D91" s="27" t="s">
        <v>182</v>
      </c>
      <c r="E91" s="27" t="s">
        <v>183</v>
      </c>
      <c r="F91" s="48">
        <v>73589.3</v>
      </c>
      <c r="G91" s="48">
        <v>73589.3</v>
      </c>
      <c r="H91" s="48">
        <v>61368.02</v>
      </c>
      <c r="I91" s="48">
        <v>6554.47</v>
      </c>
      <c r="J91" s="48">
        <v>5666.81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</row>
    <row r="92" spans="1:20" ht="15" customHeight="1">
      <c r="A92" s="27" t="s">
        <v>110</v>
      </c>
      <c r="B92" s="27" t="s">
        <v>103</v>
      </c>
      <c r="C92" s="27" t="s">
        <v>103</v>
      </c>
      <c r="D92" s="27" t="s">
        <v>177</v>
      </c>
      <c r="E92" s="27" t="s">
        <v>113</v>
      </c>
      <c r="F92" s="48">
        <v>53777.9</v>
      </c>
      <c r="G92" s="48">
        <v>53777.9</v>
      </c>
      <c r="H92" s="48">
        <v>47223.43</v>
      </c>
      <c r="I92" s="48">
        <v>6554.47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</row>
    <row r="93" spans="1:20" ht="15" customHeight="1">
      <c r="A93" s="27" t="s">
        <v>114</v>
      </c>
      <c r="B93" s="27" t="s">
        <v>118</v>
      </c>
      <c r="C93" s="27" t="s">
        <v>118</v>
      </c>
      <c r="D93" s="27" t="s">
        <v>177</v>
      </c>
      <c r="E93" s="27" t="s">
        <v>120</v>
      </c>
      <c r="F93" s="48">
        <v>9444.69</v>
      </c>
      <c r="G93" s="48">
        <v>9444.69</v>
      </c>
      <c r="H93" s="48">
        <v>9444.69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</row>
    <row r="94" spans="1:20" ht="15" customHeight="1">
      <c r="A94" s="27" t="s">
        <v>114</v>
      </c>
      <c r="B94" s="27" t="s">
        <v>121</v>
      </c>
      <c r="C94" s="27" t="s">
        <v>103</v>
      </c>
      <c r="D94" s="27" t="s">
        <v>177</v>
      </c>
      <c r="E94" s="27" t="s">
        <v>123</v>
      </c>
      <c r="F94" s="48">
        <v>708.35</v>
      </c>
      <c r="G94" s="48">
        <v>708.35</v>
      </c>
      <c r="H94" s="48">
        <v>708.35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</row>
    <row r="95" spans="1:20" ht="15" customHeight="1">
      <c r="A95" s="27" t="s">
        <v>114</v>
      </c>
      <c r="B95" s="27" t="s">
        <v>121</v>
      </c>
      <c r="C95" s="27" t="s">
        <v>105</v>
      </c>
      <c r="D95" s="27" t="s">
        <v>177</v>
      </c>
      <c r="E95" s="27" t="s">
        <v>124</v>
      </c>
      <c r="F95" s="48">
        <v>236.12</v>
      </c>
      <c r="G95" s="48">
        <v>236.12</v>
      </c>
      <c r="H95" s="48">
        <v>236.12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</row>
    <row r="96" spans="1:20" ht="15" customHeight="1">
      <c r="A96" s="27" t="s">
        <v>114</v>
      </c>
      <c r="B96" s="27" t="s">
        <v>121</v>
      </c>
      <c r="C96" s="27" t="s">
        <v>101</v>
      </c>
      <c r="D96" s="27" t="s">
        <v>177</v>
      </c>
      <c r="E96" s="27" t="s">
        <v>125</v>
      </c>
      <c r="F96" s="48">
        <v>141.67</v>
      </c>
      <c r="G96" s="48">
        <v>141.67</v>
      </c>
      <c r="H96" s="48">
        <v>141.67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</row>
    <row r="97" spans="1:20" ht="15" customHeight="1">
      <c r="A97" s="27" t="s">
        <v>126</v>
      </c>
      <c r="B97" s="27" t="s">
        <v>134</v>
      </c>
      <c r="C97" s="27" t="s">
        <v>105</v>
      </c>
      <c r="D97" s="27" t="s">
        <v>177</v>
      </c>
      <c r="E97" s="27" t="s">
        <v>137</v>
      </c>
      <c r="F97" s="48">
        <v>3613.76</v>
      </c>
      <c r="G97" s="48">
        <v>3613.76</v>
      </c>
      <c r="H97" s="48">
        <v>3613.76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</row>
    <row r="98" spans="1:20" ht="15" customHeight="1">
      <c r="A98" s="27" t="s">
        <v>169</v>
      </c>
      <c r="B98" s="27" t="s">
        <v>105</v>
      </c>
      <c r="C98" s="27" t="s">
        <v>103</v>
      </c>
      <c r="D98" s="27" t="s">
        <v>177</v>
      </c>
      <c r="E98" s="27" t="s">
        <v>172</v>
      </c>
      <c r="F98" s="48">
        <v>5666.81</v>
      </c>
      <c r="G98" s="48">
        <v>5666.81</v>
      </c>
      <c r="H98" s="48">
        <v>0</v>
      </c>
      <c r="I98" s="48">
        <v>0</v>
      </c>
      <c r="J98" s="48">
        <v>5666.81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</row>
    <row r="99" spans="1:20" ht="15" customHeight="1">
      <c r="A99" s="27"/>
      <c r="B99" s="27"/>
      <c r="C99" s="27"/>
      <c r="D99" s="27" t="s">
        <v>184</v>
      </c>
      <c r="E99" s="27" t="s">
        <v>185</v>
      </c>
      <c r="F99" s="48">
        <v>168306.99</v>
      </c>
      <c r="G99" s="48">
        <v>168306.99</v>
      </c>
      <c r="H99" s="48">
        <v>130975.71</v>
      </c>
      <c r="I99" s="48">
        <v>25235.9</v>
      </c>
      <c r="J99" s="48">
        <v>12095.38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</row>
    <row r="100" spans="1:20" ht="15" customHeight="1">
      <c r="A100" s="27" t="s">
        <v>114</v>
      </c>
      <c r="B100" s="27" t="s">
        <v>118</v>
      </c>
      <c r="C100" s="27" t="s">
        <v>118</v>
      </c>
      <c r="D100" s="27" t="s">
        <v>177</v>
      </c>
      <c r="E100" s="27" t="s">
        <v>120</v>
      </c>
      <c r="F100" s="48">
        <v>20158.97</v>
      </c>
      <c r="G100" s="48">
        <v>20158.97</v>
      </c>
      <c r="H100" s="48">
        <v>20158.97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</row>
    <row r="101" spans="1:20" ht="15" customHeight="1">
      <c r="A101" s="27" t="s">
        <v>114</v>
      </c>
      <c r="B101" s="27" t="s">
        <v>121</v>
      </c>
      <c r="C101" s="27" t="s">
        <v>103</v>
      </c>
      <c r="D101" s="27" t="s">
        <v>177</v>
      </c>
      <c r="E101" s="27" t="s">
        <v>123</v>
      </c>
      <c r="F101" s="48">
        <v>1511.92</v>
      </c>
      <c r="G101" s="48">
        <v>1511.92</v>
      </c>
      <c r="H101" s="48">
        <v>1511.92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</row>
    <row r="102" spans="1:20" ht="15" customHeight="1">
      <c r="A102" s="27" t="s">
        <v>114</v>
      </c>
      <c r="B102" s="27" t="s">
        <v>121</v>
      </c>
      <c r="C102" s="27" t="s">
        <v>105</v>
      </c>
      <c r="D102" s="27" t="s">
        <v>177</v>
      </c>
      <c r="E102" s="27" t="s">
        <v>124</v>
      </c>
      <c r="F102" s="48">
        <v>503.97</v>
      </c>
      <c r="G102" s="48">
        <v>503.97</v>
      </c>
      <c r="H102" s="48">
        <v>503.97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</row>
    <row r="103" spans="1:20" ht="15" customHeight="1">
      <c r="A103" s="27" t="s">
        <v>114</v>
      </c>
      <c r="B103" s="27" t="s">
        <v>121</v>
      </c>
      <c r="C103" s="27" t="s">
        <v>101</v>
      </c>
      <c r="D103" s="27" t="s">
        <v>177</v>
      </c>
      <c r="E103" s="27" t="s">
        <v>125</v>
      </c>
      <c r="F103" s="48">
        <v>302.38</v>
      </c>
      <c r="G103" s="48">
        <v>302.38</v>
      </c>
      <c r="H103" s="48">
        <v>302.38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</row>
    <row r="104" spans="1:20" ht="15" customHeight="1">
      <c r="A104" s="27" t="s">
        <v>126</v>
      </c>
      <c r="B104" s="27" t="s">
        <v>134</v>
      </c>
      <c r="C104" s="27" t="s">
        <v>105</v>
      </c>
      <c r="D104" s="27" t="s">
        <v>177</v>
      </c>
      <c r="E104" s="27" t="s">
        <v>137</v>
      </c>
      <c r="F104" s="48">
        <v>7703.61</v>
      </c>
      <c r="G104" s="48">
        <v>7703.61</v>
      </c>
      <c r="H104" s="48">
        <v>7703.61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</row>
    <row r="105" spans="1:20" ht="15" customHeight="1">
      <c r="A105" s="27" t="s">
        <v>151</v>
      </c>
      <c r="B105" s="27" t="s">
        <v>101</v>
      </c>
      <c r="C105" s="27" t="s">
        <v>103</v>
      </c>
      <c r="D105" s="27" t="s">
        <v>177</v>
      </c>
      <c r="E105" s="27" t="s">
        <v>161</v>
      </c>
      <c r="F105" s="48">
        <v>126030.76</v>
      </c>
      <c r="G105" s="48">
        <v>126030.76</v>
      </c>
      <c r="H105" s="48">
        <v>100794.86</v>
      </c>
      <c r="I105" s="48">
        <v>25235.9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</row>
    <row r="106" spans="1:20" ht="15" customHeight="1">
      <c r="A106" s="27" t="s">
        <v>169</v>
      </c>
      <c r="B106" s="27" t="s">
        <v>105</v>
      </c>
      <c r="C106" s="27" t="s">
        <v>103</v>
      </c>
      <c r="D106" s="27" t="s">
        <v>177</v>
      </c>
      <c r="E106" s="27" t="s">
        <v>172</v>
      </c>
      <c r="F106" s="48">
        <v>12095.38</v>
      </c>
      <c r="G106" s="48">
        <v>12095.38</v>
      </c>
      <c r="H106" s="48">
        <v>0</v>
      </c>
      <c r="I106" s="48">
        <v>0</v>
      </c>
      <c r="J106" s="48">
        <v>12095.38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</row>
    <row r="107" spans="1:20" ht="15" customHeight="1">
      <c r="A107" s="27"/>
      <c r="B107" s="27"/>
      <c r="C107" s="27"/>
      <c r="D107" s="27" t="s">
        <v>186</v>
      </c>
      <c r="E107" s="27" t="s">
        <v>187</v>
      </c>
      <c r="F107" s="48">
        <v>152272.52</v>
      </c>
      <c r="G107" s="48">
        <v>152272.52</v>
      </c>
      <c r="H107" s="48">
        <v>114823.4</v>
      </c>
      <c r="I107" s="48">
        <v>26787.02</v>
      </c>
      <c r="J107" s="48">
        <v>10662.1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</row>
    <row r="108" spans="1:20" ht="15" customHeight="1">
      <c r="A108" s="27" t="s">
        <v>114</v>
      </c>
      <c r="B108" s="27" t="s">
        <v>103</v>
      </c>
      <c r="C108" s="27" t="s">
        <v>101</v>
      </c>
      <c r="D108" s="27" t="s">
        <v>177</v>
      </c>
      <c r="E108" s="27" t="s">
        <v>117</v>
      </c>
      <c r="F108" s="48">
        <v>115197.88</v>
      </c>
      <c r="G108" s="48">
        <v>115197.88</v>
      </c>
      <c r="H108" s="48">
        <v>88350.86</v>
      </c>
      <c r="I108" s="48">
        <v>26787.02</v>
      </c>
      <c r="J108" s="48">
        <v>60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</row>
    <row r="109" spans="1:20" ht="15" customHeight="1">
      <c r="A109" s="27" t="s">
        <v>114</v>
      </c>
      <c r="B109" s="27" t="s">
        <v>118</v>
      </c>
      <c r="C109" s="27" t="s">
        <v>118</v>
      </c>
      <c r="D109" s="27" t="s">
        <v>177</v>
      </c>
      <c r="E109" s="27" t="s">
        <v>120</v>
      </c>
      <c r="F109" s="48">
        <v>17670.17</v>
      </c>
      <c r="G109" s="48">
        <v>17670.17</v>
      </c>
      <c r="H109" s="48">
        <v>17670.17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</row>
    <row r="110" spans="1:20" ht="15" customHeight="1">
      <c r="A110" s="27" t="s">
        <v>114</v>
      </c>
      <c r="B110" s="27" t="s">
        <v>121</v>
      </c>
      <c r="C110" s="27" t="s">
        <v>103</v>
      </c>
      <c r="D110" s="27" t="s">
        <v>177</v>
      </c>
      <c r="E110" s="27" t="s">
        <v>123</v>
      </c>
      <c r="F110" s="48">
        <v>1325.26</v>
      </c>
      <c r="G110" s="48">
        <v>1325.26</v>
      </c>
      <c r="H110" s="48">
        <v>1325.26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</row>
    <row r="111" spans="1:20" ht="15" customHeight="1">
      <c r="A111" s="27" t="s">
        <v>114</v>
      </c>
      <c r="B111" s="27" t="s">
        <v>121</v>
      </c>
      <c r="C111" s="27" t="s">
        <v>105</v>
      </c>
      <c r="D111" s="27" t="s">
        <v>177</v>
      </c>
      <c r="E111" s="27" t="s">
        <v>124</v>
      </c>
      <c r="F111" s="48">
        <v>441.75</v>
      </c>
      <c r="G111" s="48">
        <v>441.75</v>
      </c>
      <c r="H111" s="48">
        <v>441.75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</row>
    <row r="112" spans="1:20" ht="15" customHeight="1">
      <c r="A112" s="27" t="s">
        <v>114</v>
      </c>
      <c r="B112" s="27" t="s">
        <v>121</v>
      </c>
      <c r="C112" s="27" t="s">
        <v>101</v>
      </c>
      <c r="D112" s="27" t="s">
        <v>177</v>
      </c>
      <c r="E112" s="27" t="s">
        <v>125</v>
      </c>
      <c r="F112" s="48">
        <v>265.05</v>
      </c>
      <c r="G112" s="48">
        <v>265.05</v>
      </c>
      <c r="H112" s="48">
        <v>265.05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</row>
    <row r="113" spans="1:20" ht="15" customHeight="1">
      <c r="A113" s="27" t="s">
        <v>126</v>
      </c>
      <c r="B113" s="27" t="s">
        <v>134</v>
      </c>
      <c r="C113" s="27" t="s">
        <v>105</v>
      </c>
      <c r="D113" s="27" t="s">
        <v>177</v>
      </c>
      <c r="E113" s="27" t="s">
        <v>137</v>
      </c>
      <c r="F113" s="48">
        <v>6770.31</v>
      </c>
      <c r="G113" s="48">
        <v>6770.31</v>
      </c>
      <c r="H113" s="48">
        <v>6770.31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</row>
    <row r="114" spans="1:20" ht="15" customHeight="1">
      <c r="A114" s="27" t="s">
        <v>169</v>
      </c>
      <c r="B114" s="27" t="s">
        <v>105</v>
      </c>
      <c r="C114" s="27" t="s">
        <v>103</v>
      </c>
      <c r="D114" s="27" t="s">
        <v>177</v>
      </c>
      <c r="E114" s="27" t="s">
        <v>172</v>
      </c>
      <c r="F114" s="48">
        <v>10602.1</v>
      </c>
      <c r="G114" s="48">
        <v>10602.1</v>
      </c>
      <c r="H114" s="48">
        <v>0</v>
      </c>
      <c r="I114" s="48">
        <v>0</v>
      </c>
      <c r="J114" s="48">
        <v>10602.1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</row>
    <row r="115" spans="1:20" ht="15" customHeight="1">
      <c r="A115" s="27"/>
      <c r="B115" s="27"/>
      <c r="C115" s="27"/>
      <c r="D115" s="27" t="s">
        <v>188</v>
      </c>
      <c r="E115" s="27" t="s">
        <v>189</v>
      </c>
      <c r="F115" s="48">
        <v>227848.21</v>
      </c>
      <c r="G115" s="48">
        <v>227848.21</v>
      </c>
      <c r="H115" s="48">
        <v>188870.29</v>
      </c>
      <c r="I115" s="48">
        <v>21536.85</v>
      </c>
      <c r="J115" s="48">
        <v>17441.07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</row>
    <row r="116" spans="1:20" ht="15" customHeight="1">
      <c r="A116" s="27" t="s">
        <v>114</v>
      </c>
      <c r="B116" s="27" t="s">
        <v>118</v>
      </c>
      <c r="C116" s="27" t="s">
        <v>118</v>
      </c>
      <c r="D116" s="27" t="s">
        <v>177</v>
      </c>
      <c r="E116" s="27" t="s">
        <v>120</v>
      </c>
      <c r="F116" s="48">
        <v>29068.46</v>
      </c>
      <c r="G116" s="48">
        <v>29068.46</v>
      </c>
      <c r="H116" s="48">
        <v>29068.46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</row>
    <row r="117" spans="1:20" ht="15" customHeight="1">
      <c r="A117" s="27" t="s">
        <v>114</v>
      </c>
      <c r="B117" s="27" t="s">
        <v>121</v>
      </c>
      <c r="C117" s="27" t="s">
        <v>103</v>
      </c>
      <c r="D117" s="27" t="s">
        <v>177</v>
      </c>
      <c r="E117" s="27" t="s">
        <v>123</v>
      </c>
      <c r="F117" s="48">
        <v>2180.13</v>
      </c>
      <c r="G117" s="48">
        <v>2180.13</v>
      </c>
      <c r="H117" s="48">
        <v>2180.13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</row>
    <row r="118" spans="1:20" ht="15" customHeight="1">
      <c r="A118" s="27" t="s">
        <v>114</v>
      </c>
      <c r="B118" s="27" t="s">
        <v>121</v>
      </c>
      <c r="C118" s="27" t="s">
        <v>105</v>
      </c>
      <c r="D118" s="27" t="s">
        <v>177</v>
      </c>
      <c r="E118" s="27" t="s">
        <v>124</v>
      </c>
      <c r="F118" s="48">
        <v>726.71</v>
      </c>
      <c r="G118" s="48">
        <v>726.71</v>
      </c>
      <c r="H118" s="48">
        <v>726.71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</row>
    <row r="119" spans="1:20" ht="15" customHeight="1">
      <c r="A119" s="27" t="s">
        <v>114</v>
      </c>
      <c r="B119" s="27" t="s">
        <v>121</v>
      </c>
      <c r="C119" s="27" t="s">
        <v>101</v>
      </c>
      <c r="D119" s="27" t="s">
        <v>177</v>
      </c>
      <c r="E119" s="27" t="s">
        <v>125</v>
      </c>
      <c r="F119" s="48">
        <v>436.03</v>
      </c>
      <c r="G119" s="48">
        <v>436.03</v>
      </c>
      <c r="H119" s="48">
        <v>436.03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</row>
    <row r="120" spans="1:20" ht="15" customHeight="1">
      <c r="A120" s="27" t="s">
        <v>126</v>
      </c>
      <c r="B120" s="27" t="s">
        <v>134</v>
      </c>
      <c r="C120" s="27" t="s">
        <v>105</v>
      </c>
      <c r="D120" s="27" t="s">
        <v>177</v>
      </c>
      <c r="E120" s="27" t="s">
        <v>137</v>
      </c>
      <c r="F120" s="48">
        <v>11116.67</v>
      </c>
      <c r="G120" s="48">
        <v>11116.67</v>
      </c>
      <c r="H120" s="48">
        <v>11116.67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</row>
    <row r="121" spans="1:20" ht="15" customHeight="1">
      <c r="A121" s="27" t="s">
        <v>164</v>
      </c>
      <c r="B121" s="27" t="s">
        <v>103</v>
      </c>
      <c r="C121" s="27" t="s">
        <v>167</v>
      </c>
      <c r="D121" s="27" t="s">
        <v>177</v>
      </c>
      <c r="E121" s="27" t="s">
        <v>168</v>
      </c>
      <c r="F121" s="48">
        <v>166879.14</v>
      </c>
      <c r="G121" s="48">
        <v>166879.14</v>
      </c>
      <c r="H121" s="48">
        <v>145342.29</v>
      </c>
      <c r="I121" s="48">
        <v>21536.85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</row>
    <row r="122" spans="1:20" ht="15" customHeight="1">
      <c r="A122" s="27" t="s">
        <v>169</v>
      </c>
      <c r="B122" s="27" t="s">
        <v>105</v>
      </c>
      <c r="C122" s="27" t="s">
        <v>103</v>
      </c>
      <c r="D122" s="27" t="s">
        <v>177</v>
      </c>
      <c r="E122" s="27" t="s">
        <v>172</v>
      </c>
      <c r="F122" s="48">
        <v>17441.07</v>
      </c>
      <c r="G122" s="48">
        <v>17441.07</v>
      </c>
      <c r="H122" s="48">
        <v>0</v>
      </c>
      <c r="I122" s="48">
        <v>0</v>
      </c>
      <c r="J122" s="48">
        <v>17441.07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2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4.33203125" style="0" customWidth="1"/>
    <col min="4" max="4" width="4.83203125" style="0" customWidth="1"/>
    <col min="5" max="5" width="27" style="0" customWidth="1"/>
    <col min="6" max="6" width="11.83203125" style="0" customWidth="1"/>
    <col min="7" max="7" width="11.16015625" style="0" customWidth="1"/>
    <col min="8" max="10" width="9.66015625" style="0" customWidth="1"/>
    <col min="11" max="11" width="11.66015625" style="0" customWidth="1"/>
    <col min="12" max="12" width="9.16015625" style="0" customWidth="1"/>
    <col min="13" max="13" width="11.5" style="0" customWidth="1"/>
  </cols>
  <sheetData>
    <row r="1" spans="1:20" ht="15" customHeight="1">
      <c r="A1" s="18"/>
      <c r="B1" s="18"/>
      <c r="C1" s="18"/>
      <c r="T1" t="s">
        <v>231</v>
      </c>
    </row>
    <row r="2" spans="1:20" ht="30" customHeight="1">
      <c r="A2" s="19" t="s">
        <v>232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>
      <c r="A3" s="18"/>
      <c r="B3" s="18"/>
      <c r="C3" s="18"/>
      <c r="T3" t="s">
        <v>2</v>
      </c>
    </row>
    <row r="4" spans="1:21" ht="15" customHeight="1">
      <c r="A4" s="83"/>
      <c r="B4" s="84" t="s">
        <v>71</v>
      </c>
      <c r="C4" s="84"/>
      <c r="D4" s="85"/>
      <c r="E4" s="85"/>
      <c r="F4" s="88"/>
      <c r="G4" s="78" t="s">
        <v>192</v>
      </c>
      <c r="H4" s="78"/>
      <c r="I4" s="78"/>
      <c r="J4" s="91"/>
      <c r="K4" s="78" t="s">
        <v>193</v>
      </c>
      <c r="L4" s="78"/>
      <c r="M4" s="78"/>
      <c r="N4" s="78"/>
      <c r="O4" s="78"/>
      <c r="P4" s="78"/>
      <c r="Q4" s="78"/>
      <c r="R4" s="78"/>
      <c r="S4" s="78"/>
      <c r="T4" s="78"/>
      <c r="U4" s="74"/>
    </row>
    <row r="5" spans="1:21" ht="30" customHeight="1">
      <c r="A5" s="86" t="s">
        <v>80</v>
      </c>
      <c r="B5" s="86" t="s">
        <v>81</v>
      </c>
      <c r="C5" s="83" t="s">
        <v>82</v>
      </c>
      <c r="D5" s="87" t="s">
        <v>72</v>
      </c>
      <c r="E5" s="87" t="s">
        <v>194</v>
      </c>
      <c r="F5" s="89" t="s">
        <v>74</v>
      </c>
      <c r="G5" s="89" t="s">
        <v>83</v>
      </c>
      <c r="H5" s="90" t="s">
        <v>195</v>
      </c>
      <c r="I5" s="90" t="s">
        <v>196</v>
      </c>
      <c r="J5" s="90" t="s">
        <v>197</v>
      </c>
      <c r="K5" s="90" t="s">
        <v>83</v>
      </c>
      <c r="L5" s="90" t="s">
        <v>195</v>
      </c>
      <c r="M5" s="90" t="s">
        <v>196</v>
      </c>
      <c r="N5" s="90" t="s">
        <v>197</v>
      </c>
      <c r="O5" s="90" t="s">
        <v>198</v>
      </c>
      <c r="P5" s="90" t="s">
        <v>199</v>
      </c>
      <c r="Q5" s="90" t="s">
        <v>200</v>
      </c>
      <c r="R5" s="90" t="s">
        <v>201</v>
      </c>
      <c r="S5" s="90" t="s">
        <v>202</v>
      </c>
      <c r="T5" s="90" t="s">
        <v>203</v>
      </c>
      <c r="U5" s="75"/>
    </row>
    <row r="6" spans="1:20" ht="15" customHeight="1">
      <c r="A6" s="26" t="s">
        <v>98</v>
      </c>
      <c r="B6" s="26" t="s">
        <v>98</v>
      </c>
      <c r="C6" s="26" t="s">
        <v>98</v>
      </c>
      <c r="D6" s="26" t="s">
        <v>98</v>
      </c>
      <c r="E6" s="26" t="s">
        <v>98</v>
      </c>
      <c r="F6" s="26">
        <v>1</v>
      </c>
      <c r="G6" s="26">
        <f aca="true" t="shared" si="0" ref="G6:T6">F6+1</f>
        <v>2</v>
      </c>
      <c r="H6" s="26">
        <f t="shared" si="0"/>
        <v>3</v>
      </c>
      <c r="I6" s="26">
        <f t="shared" si="0"/>
        <v>4</v>
      </c>
      <c r="J6" s="33">
        <f t="shared" si="0"/>
        <v>5</v>
      </c>
      <c r="K6" s="33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</row>
    <row r="7" spans="1:21" ht="15" customHeight="1">
      <c r="A7" s="27"/>
      <c r="B7" s="27"/>
      <c r="C7" s="27"/>
      <c r="D7" s="27"/>
      <c r="E7" s="27" t="s">
        <v>83</v>
      </c>
      <c r="F7" s="48">
        <v>6596117.619999997</v>
      </c>
      <c r="G7" s="48">
        <v>5154675.619999997</v>
      </c>
      <c r="H7" s="48">
        <v>4102564.78</v>
      </c>
      <c r="I7" s="48">
        <v>758367.27</v>
      </c>
      <c r="J7" s="48">
        <v>293743.57</v>
      </c>
      <c r="K7" s="48">
        <v>1441442</v>
      </c>
      <c r="L7" s="48">
        <v>0</v>
      </c>
      <c r="M7" s="48">
        <v>1441442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17"/>
    </row>
    <row r="8" spans="1:20" ht="15" customHeight="1">
      <c r="A8" s="71" t="s">
        <v>99</v>
      </c>
      <c r="B8" s="71"/>
      <c r="C8" s="71"/>
      <c r="D8" s="71"/>
      <c r="E8" s="71" t="s">
        <v>100</v>
      </c>
      <c r="F8" s="72">
        <v>2727488.96</v>
      </c>
      <c r="G8" s="72">
        <v>2336777.96</v>
      </c>
      <c r="H8" s="72">
        <v>1702498</v>
      </c>
      <c r="I8" s="72">
        <v>614119.96</v>
      </c>
      <c r="J8" s="72">
        <v>20160</v>
      </c>
      <c r="K8" s="72">
        <v>390711</v>
      </c>
      <c r="L8" s="72">
        <v>0</v>
      </c>
      <c r="M8" s="72">
        <v>390711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27" customHeight="1">
      <c r="A9" s="71"/>
      <c r="B9" s="71" t="s">
        <v>101</v>
      </c>
      <c r="C9" s="71"/>
      <c r="D9" s="71"/>
      <c r="E9" s="71" t="s">
        <v>102</v>
      </c>
      <c r="F9" s="72">
        <v>2275982.66</v>
      </c>
      <c r="G9" s="72">
        <v>1885271.66</v>
      </c>
      <c r="H9" s="72">
        <v>1353933</v>
      </c>
      <c r="I9" s="72">
        <v>511478.66</v>
      </c>
      <c r="J9" s="72">
        <v>19860</v>
      </c>
      <c r="K9" s="72">
        <v>390711</v>
      </c>
      <c r="L9" s="72">
        <v>0</v>
      </c>
      <c r="M9" s="72">
        <v>390711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27" customHeight="1">
      <c r="A10" s="71"/>
      <c r="B10" s="71"/>
      <c r="C10" s="71" t="s">
        <v>103</v>
      </c>
      <c r="D10" s="71"/>
      <c r="E10" s="71" t="s">
        <v>104</v>
      </c>
      <c r="F10" s="72">
        <v>1885271.66</v>
      </c>
      <c r="G10" s="72">
        <v>1885271.66</v>
      </c>
      <c r="H10" s="72">
        <v>1353933</v>
      </c>
      <c r="I10" s="72">
        <v>511478.66</v>
      </c>
      <c r="J10" s="72">
        <v>19860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31.5" customHeight="1">
      <c r="A11" s="71"/>
      <c r="B11" s="71"/>
      <c r="C11" s="71" t="s">
        <v>105</v>
      </c>
      <c r="D11" s="71"/>
      <c r="E11" s="71" t="s">
        <v>106</v>
      </c>
      <c r="F11" s="72">
        <v>390711</v>
      </c>
      <c r="G11" s="72">
        <v>0</v>
      </c>
      <c r="H11" s="72">
        <v>0</v>
      </c>
      <c r="I11" s="72">
        <v>0</v>
      </c>
      <c r="J11" s="72">
        <v>0</v>
      </c>
      <c r="K11" s="72">
        <v>390711</v>
      </c>
      <c r="L11" s="72">
        <v>0</v>
      </c>
      <c r="M11" s="72">
        <v>390711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15" customHeight="1">
      <c r="A12" s="71"/>
      <c r="B12" s="71" t="s">
        <v>107</v>
      </c>
      <c r="C12" s="71"/>
      <c r="D12" s="71"/>
      <c r="E12" s="71" t="s">
        <v>108</v>
      </c>
      <c r="F12" s="72">
        <v>451506.3</v>
      </c>
      <c r="G12" s="72">
        <v>451506.3</v>
      </c>
      <c r="H12" s="72">
        <v>348565</v>
      </c>
      <c r="I12" s="72">
        <v>102641.3</v>
      </c>
      <c r="J12" s="72">
        <v>300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15" customHeight="1">
      <c r="A13" s="71"/>
      <c r="B13" s="71"/>
      <c r="C13" s="71" t="s">
        <v>103</v>
      </c>
      <c r="D13" s="71"/>
      <c r="E13" s="71" t="s">
        <v>109</v>
      </c>
      <c r="F13" s="72">
        <v>451506.3</v>
      </c>
      <c r="G13" s="72">
        <v>451506.3</v>
      </c>
      <c r="H13" s="72">
        <v>348565</v>
      </c>
      <c r="I13" s="72">
        <v>102641.3</v>
      </c>
      <c r="J13" s="72">
        <v>300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15" customHeight="1">
      <c r="A14" s="71" t="s">
        <v>110</v>
      </c>
      <c r="B14" s="71"/>
      <c r="C14" s="71"/>
      <c r="D14" s="71"/>
      <c r="E14" s="71" t="s">
        <v>111</v>
      </c>
      <c r="F14" s="72">
        <v>53777.9</v>
      </c>
      <c r="G14" s="72">
        <v>53777.9</v>
      </c>
      <c r="H14" s="72">
        <v>47223.43</v>
      </c>
      <c r="I14" s="72">
        <v>6554.47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15" customHeight="1">
      <c r="A15" s="71"/>
      <c r="B15" s="71" t="s">
        <v>103</v>
      </c>
      <c r="C15" s="71"/>
      <c r="D15" s="71"/>
      <c r="E15" s="71" t="s">
        <v>112</v>
      </c>
      <c r="F15" s="72">
        <v>53777.9</v>
      </c>
      <c r="G15" s="72">
        <v>53777.9</v>
      </c>
      <c r="H15" s="72">
        <v>47223.43</v>
      </c>
      <c r="I15" s="72">
        <v>6554.47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15" customHeight="1">
      <c r="A16" s="71"/>
      <c r="B16" s="71"/>
      <c r="C16" s="71" t="s">
        <v>103</v>
      </c>
      <c r="D16" s="71"/>
      <c r="E16" s="71" t="s">
        <v>113</v>
      </c>
      <c r="F16" s="72">
        <v>53777.9</v>
      </c>
      <c r="G16" s="72">
        <v>53777.9</v>
      </c>
      <c r="H16" s="72">
        <v>47223.43</v>
      </c>
      <c r="I16" s="72">
        <v>6554.47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15" customHeight="1">
      <c r="A17" s="71" t="s">
        <v>114</v>
      </c>
      <c r="B17" s="71"/>
      <c r="C17" s="71"/>
      <c r="D17" s="71"/>
      <c r="E17" s="71" t="s">
        <v>115</v>
      </c>
      <c r="F17" s="72">
        <v>594562.87</v>
      </c>
      <c r="G17" s="72">
        <v>594562.87</v>
      </c>
      <c r="H17" s="72">
        <v>567715.85</v>
      </c>
      <c r="I17" s="72">
        <v>26787.02</v>
      </c>
      <c r="J17" s="72">
        <v>60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15" customHeight="1">
      <c r="A18" s="71"/>
      <c r="B18" s="71" t="s">
        <v>103</v>
      </c>
      <c r="C18" s="71"/>
      <c r="D18" s="71"/>
      <c r="E18" s="71" t="s">
        <v>116</v>
      </c>
      <c r="F18" s="72">
        <v>115197.88</v>
      </c>
      <c r="G18" s="72">
        <v>115197.88</v>
      </c>
      <c r="H18" s="72">
        <v>88350.86</v>
      </c>
      <c r="I18" s="72">
        <v>26787.02</v>
      </c>
      <c r="J18" s="72">
        <v>60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15" customHeight="1">
      <c r="A19" s="71"/>
      <c r="B19" s="71"/>
      <c r="C19" s="71" t="s">
        <v>101</v>
      </c>
      <c r="D19" s="71"/>
      <c r="E19" s="71" t="s">
        <v>117</v>
      </c>
      <c r="F19" s="72">
        <v>115197.88</v>
      </c>
      <c r="G19" s="72">
        <v>115197.88</v>
      </c>
      <c r="H19" s="72">
        <v>88350.86</v>
      </c>
      <c r="I19" s="72">
        <v>26787.02</v>
      </c>
      <c r="J19" s="72">
        <v>60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15" customHeight="1">
      <c r="A20" s="71"/>
      <c r="B20" s="71" t="s">
        <v>118</v>
      </c>
      <c r="C20" s="71"/>
      <c r="D20" s="71"/>
      <c r="E20" s="71" t="s">
        <v>119</v>
      </c>
      <c r="F20" s="72">
        <v>455772.63</v>
      </c>
      <c r="G20" s="72">
        <v>455772.63</v>
      </c>
      <c r="H20" s="72">
        <v>455772.63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15" customHeight="1">
      <c r="A21" s="71"/>
      <c r="B21" s="71"/>
      <c r="C21" s="71" t="s">
        <v>118</v>
      </c>
      <c r="D21" s="71"/>
      <c r="E21" s="71" t="s">
        <v>120</v>
      </c>
      <c r="F21" s="72">
        <v>455772.63</v>
      </c>
      <c r="G21" s="72">
        <v>455772.63</v>
      </c>
      <c r="H21" s="72">
        <v>455772.63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5" customHeight="1">
      <c r="A22" s="71"/>
      <c r="B22" s="71" t="s">
        <v>121</v>
      </c>
      <c r="C22" s="71"/>
      <c r="D22" s="71"/>
      <c r="E22" s="71" t="s">
        <v>122</v>
      </c>
      <c r="F22" s="72">
        <v>23592.36</v>
      </c>
      <c r="G22" s="72">
        <v>23592.36</v>
      </c>
      <c r="H22" s="72">
        <v>23592.36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1:20" ht="15" customHeight="1">
      <c r="A23" s="71"/>
      <c r="B23" s="71"/>
      <c r="C23" s="71" t="s">
        <v>103</v>
      </c>
      <c r="D23" s="71"/>
      <c r="E23" s="71" t="s">
        <v>123</v>
      </c>
      <c r="F23" s="72">
        <v>13873.95</v>
      </c>
      <c r="G23" s="72">
        <v>13873.95</v>
      </c>
      <c r="H23" s="72">
        <v>13873.95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spans="1:20" ht="15" customHeight="1">
      <c r="A24" s="71"/>
      <c r="B24" s="71"/>
      <c r="C24" s="71" t="s">
        <v>105</v>
      </c>
      <c r="D24" s="71"/>
      <c r="E24" s="71" t="s">
        <v>124</v>
      </c>
      <c r="F24" s="72">
        <v>2881.82</v>
      </c>
      <c r="G24" s="72">
        <v>2881.82</v>
      </c>
      <c r="H24" s="72">
        <v>2881.82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5" customHeight="1">
      <c r="A25" s="71"/>
      <c r="B25" s="71"/>
      <c r="C25" s="71" t="s">
        <v>101</v>
      </c>
      <c r="D25" s="71"/>
      <c r="E25" s="71" t="s">
        <v>125</v>
      </c>
      <c r="F25" s="72">
        <v>6836.59</v>
      </c>
      <c r="G25" s="72">
        <v>6836.59</v>
      </c>
      <c r="H25" s="72">
        <v>6836.59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ht="15" customHeight="1">
      <c r="A26" s="71" t="s">
        <v>126</v>
      </c>
      <c r="B26" s="71"/>
      <c r="C26" s="71"/>
      <c r="D26" s="71"/>
      <c r="E26" s="71" t="s">
        <v>127</v>
      </c>
      <c r="F26" s="72">
        <v>603183.42</v>
      </c>
      <c r="G26" s="72">
        <v>517483.42</v>
      </c>
      <c r="H26" s="72">
        <v>453290.35</v>
      </c>
      <c r="I26" s="72">
        <v>64133.07</v>
      </c>
      <c r="J26" s="72">
        <v>60</v>
      </c>
      <c r="K26" s="72">
        <v>85700</v>
      </c>
      <c r="L26" s="72">
        <v>0</v>
      </c>
      <c r="M26" s="72">
        <v>85700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5" customHeight="1">
      <c r="A27" s="71"/>
      <c r="B27" s="71" t="s">
        <v>128</v>
      </c>
      <c r="C27" s="71"/>
      <c r="D27" s="71"/>
      <c r="E27" s="71" t="s">
        <v>129</v>
      </c>
      <c r="F27" s="72">
        <v>318846.79</v>
      </c>
      <c r="G27" s="72">
        <v>258846.79</v>
      </c>
      <c r="H27" s="72">
        <v>194653.72</v>
      </c>
      <c r="I27" s="72">
        <v>64133.07</v>
      </c>
      <c r="J27" s="72">
        <v>60</v>
      </c>
      <c r="K27" s="72">
        <v>60000</v>
      </c>
      <c r="L27" s="72">
        <v>0</v>
      </c>
      <c r="M27" s="72">
        <v>60000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spans="1:20" ht="15" customHeight="1">
      <c r="A28" s="71"/>
      <c r="B28" s="71"/>
      <c r="C28" s="71" t="s">
        <v>130</v>
      </c>
      <c r="D28" s="71"/>
      <c r="E28" s="71" t="s">
        <v>131</v>
      </c>
      <c r="F28" s="72">
        <v>258846.79</v>
      </c>
      <c r="G28" s="72">
        <v>258846.79</v>
      </c>
      <c r="H28" s="72">
        <v>194653.72</v>
      </c>
      <c r="I28" s="72">
        <v>64133.07</v>
      </c>
      <c r="J28" s="72">
        <v>60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spans="1:20" ht="15" customHeight="1">
      <c r="A29" s="71"/>
      <c r="B29" s="71"/>
      <c r="C29" s="71" t="s">
        <v>132</v>
      </c>
      <c r="D29" s="71"/>
      <c r="E29" s="71" t="s">
        <v>133</v>
      </c>
      <c r="F29" s="72">
        <v>60000</v>
      </c>
      <c r="G29" s="72">
        <v>0</v>
      </c>
      <c r="H29" s="72">
        <v>0</v>
      </c>
      <c r="I29" s="72">
        <v>0</v>
      </c>
      <c r="J29" s="72">
        <v>0</v>
      </c>
      <c r="K29" s="72">
        <v>60000</v>
      </c>
      <c r="L29" s="72">
        <v>0</v>
      </c>
      <c r="M29" s="72">
        <v>60000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spans="1:20" ht="15" customHeight="1">
      <c r="A30" s="71"/>
      <c r="B30" s="71" t="s">
        <v>134</v>
      </c>
      <c r="C30" s="71"/>
      <c r="D30" s="71"/>
      <c r="E30" s="71" t="s">
        <v>135</v>
      </c>
      <c r="F30" s="72">
        <v>258636.63</v>
      </c>
      <c r="G30" s="72">
        <v>258636.63</v>
      </c>
      <c r="H30" s="72">
        <v>258636.63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</row>
    <row r="31" spans="1:20" ht="15" customHeight="1">
      <c r="A31" s="71"/>
      <c r="B31" s="71"/>
      <c r="C31" s="71" t="s">
        <v>103</v>
      </c>
      <c r="D31" s="71"/>
      <c r="E31" s="71" t="s">
        <v>136</v>
      </c>
      <c r="F31" s="72">
        <v>127687.36</v>
      </c>
      <c r="G31" s="72">
        <v>127687.36</v>
      </c>
      <c r="H31" s="72">
        <v>127687.36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</row>
    <row r="32" spans="1:20" ht="15" customHeight="1">
      <c r="A32" s="71"/>
      <c r="B32" s="71"/>
      <c r="C32" s="71" t="s">
        <v>105</v>
      </c>
      <c r="D32" s="71"/>
      <c r="E32" s="71" t="s">
        <v>137</v>
      </c>
      <c r="F32" s="72">
        <v>44091.38</v>
      </c>
      <c r="G32" s="72">
        <v>44091.38</v>
      </c>
      <c r="H32" s="72">
        <v>44091.38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</row>
    <row r="33" spans="1:20" ht="15" customHeight="1">
      <c r="A33" s="71"/>
      <c r="B33" s="71"/>
      <c r="C33" s="71" t="s">
        <v>101</v>
      </c>
      <c r="D33" s="71"/>
      <c r="E33" s="71" t="s">
        <v>138</v>
      </c>
      <c r="F33" s="72">
        <v>86857.89</v>
      </c>
      <c r="G33" s="72">
        <v>86857.89</v>
      </c>
      <c r="H33" s="72">
        <v>86857.89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</row>
    <row r="34" spans="1:20" ht="15" customHeight="1">
      <c r="A34" s="71"/>
      <c r="B34" s="71" t="s">
        <v>139</v>
      </c>
      <c r="C34" s="71"/>
      <c r="D34" s="71"/>
      <c r="E34" s="71" t="s">
        <v>140</v>
      </c>
      <c r="F34" s="72">
        <v>25700</v>
      </c>
      <c r="G34" s="72">
        <v>0</v>
      </c>
      <c r="H34" s="72">
        <v>0</v>
      </c>
      <c r="I34" s="72">
        <v>0</v>
      </c>
      <c r="J34" s="72">
        <v>0</v>
      </c>
      <c r="K34" s="72">
        <v>25700</v>
      </c>
      <c r="L34" s="72">
        <v>0</v>
      </c>
      <c r="M34" s="72">
        <v>25700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</row>
    <row r="35" spans="1:20" ht="15" customHeight="1">
      <c r="A35" s="71"/>
      <c r="B35" s="71"/>
      <c r="C35" s="71" t="s">
        <v>101</v>
      </c>
      <c r="D35" s="71"/>
      <c r="E35" s="71" t="s">
        <v>141</v>
      </c>
      <c r="F35" s="72">
        <v>25700</v>
      </c>
      <c r="G35" s="72">
        <v>0</v>
      </c>
      <c r="H35" s="72">
        <v>0</v>
      </c>
      <c r="I35" s="72">
        <v>0</v>
      </c>
      <c r="J35" s="72">
        <v>0</v>
      </c>
      <c r="K35" s="72">
        <v>25700</v>
      </c>
      <c r="L35" s="72">
        <v>0</v>
      </c>
      <c r="M35" s="72">
        <v>25700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</row>
    <row r="36" spans="1:20" ht="15" customHeight="1">
      <c r="A36" s="71" t="s">
        <v>142</v>
      </c>
      <c r="B36" s="71"/>
      <c r="C36" s="71"/>
      <c r="D36" s="71"/>
      <c r="E36" s="71" t="s">
        <v>143</v>
      </c>
      <c r="F36" s="72">
        <v>200000</v>
      </c>
      <c r="G36" s="72">
        <v>0</v>
      </c>
      <c r="H36" s="72">
        <v>0</v>
      </c>
      <c r="I36" s="72">
        <v>0</v>
      </c>
      <c r="J36" s="72">
        <v>0</v>
      </c>
      <c r="K36" s="72">
        <v>200000</v>
      </c>
      <c r="L36" s="72">
        <v>0</v>
      </c>
      <c r="M36" s="72">
        <v>200000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</row>
    <row r="37" spans="1:20" ht="15" customHeight="1">
      <c r="A37" s="71"/>
      <c r="B37" s="71" t="s">
        <v>134</v>
      </c>
      <c r="C37" s="71"/>
      <c r="D37" s="71"/>
      <c r="E37" s="71" t="s">
        <v>144</v>
      </c>
      <c r="F37" s="72">
        <v>200000</v>
      </c>
      <c r="G37" s="72">
        <v>0</v>
      </c>
      <c r="H37" s="72">
        <v>0</v>
      </c>
      <c r="I37" s="72">
        <v>0</v>
      </c>
      <c r="J37" s="72">
        <v>0</v>
      </c>
      <c r="K37" s="72">
        <v>200000</v>
      </c>
      <c r="L37" s="72">
        <v>0</v>
      </c>
      <c r="M37" s="72">
        <v>200000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</row>
    <row r="38" spans="1:20" ht="15" customHeight="1">
      <c r="A38" s="71"/>
      <c r="B38" s="71"/>
      <c r="C38" s="71" t="s">
        <v>145</v>
      </c>
      <c r="D38" s="71"/>
      <c r="E38" s="71" t="s">
        <v>146</v>
      </c>
      <c r="F38" s="72">
        <v>200000</v>
      </c>
      <c r="G38" s="72">
        <v>0</v>
      </c>
      <c r="H38" s="72">
        <v>0</v>
      </c>
      <c r="I38" s="72">
        <v>0</v>
      </c>
      <c r="J38" s="72">
        <v>0</v>
      </c>
      <c r="K38" s="72">
        <v>200000</v>
      </c>
      <c r="L38" s="72">
        <v>0</v>
      </c>
      <c r="M38" s="72">
        <v>200000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</row>
    <row r="39" spans="1:20" ht="15" customHeight="1">
      <c r="A39" s="71" t="s">
        <v>147</v>
      </c>
      <c r="B39" s="71"/>
      <c r="C39" s="71"/>
      <c r="D39" s="71"/>
      <c r="E39" s="71" t="s">
        <v>148</v>
      </c>
      <c r="F39" s="72">
        <v>424320</v>
      </c>
      <c r="G39" s="72">
        <v>0</v>
      </c>
      <c r="H39" s="72">
        <v>0</v>
      </c>
      <c r="I39" s="72">
        <v>0</v>
      </c>
      <c r="J39" s="72">
        <v>0</v>
      </c>
      <c r="K39" s="72">
        <v>424320</v>
      </c>
      <c r="L39" s="72">
        <v>0</v>
      </c>
      <c r="M39" s="72">
        <v>424320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</row>
    <row r="40" spans="1:20" ht="15" customHeight="1">
      <c r="A40" s="71"/>
      <c r="B40" s="71" t="s">
        <v>118</v>
      </c>
      <c r="C40" s="71"/>
      <c r="D40" s="71"/>
      <c r="E40" s="71" t="s">
        <v>149</v>
      </c>
      <c r="F40" s="72">
        <v>424320</v>
      </c>
      <c r="G40" s="72">
        <v>0</v>
      </c>
      <c r="H40" s="72">
        <v>0</v>
      </c>
      <c r="I40" s="72">
        <v>0</v>
      </c>
      <c r="J40" s="72">
        <v>0</v>
      </c>
      <c r="K40" s="72">
        <v>424320</v>
      </c>
      <c r="L40" s="72">
        <v>0</v>
      </c>
      <c r="M40" s="72">
        <v>424320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</row>
    <row r="41" spans="1:20" ht="15" customHeight="1">
      <c r="A41" s="71"/>
      <c r="B41" s="71"/>
      <c r="C41" s="71" t="s">
        <v>103</v>
      </c>
      <c r="D41" s="71"/>
      <c r="E41" s="71" t="s">
        <v>150</v>
      </c>
      <c r="F41" s="72">
        <v>424320</v>
      </c>
      <c r="G41" s="72">
        <v>0</v>
      </c>
      <c r="H41" s="72">
        <v>0</v>
      </c>
      <c r="I41" s="72">
        <v>0</v>
      </c>
      <c r="J41" s="72">
        <v>0</v>
      </c>
      <c r="K41" s="72">
        <v>424320</v>
      </c>
      <c r="L41" s="72">
        <v>0</v>
      </c>
      <c r="M41" s="72">
        <v>424320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</row>
    <row r="42" spans="1:20" ht="15" customHeight="1">
      <c r="A42" s="71" t="s">
        <v>151</v>
      </c>
      <c r="B42" s="71"/>
      <c r="C42" s="71"/>
      <c r="D42" s="71"/>
      <c r="E42" s="71" t="s">
        <v>152</v>
      </c>
      <c r="F42" s="72">
        <v>1552441.76</v>
      </c>
      <c r="G42" s="72">
        <v>1211730.76</v>
      </c>
      <c r="H42" s="72">
        <v>1186494.86</v>
      </c>
      <c r="I42" s="72">
        <v>25235.9</v>
      </c>
      <c r="J42" s="72">
        <v>0</v>
      </c>
      <c r="K42" s="72">
        <v>340711</v>
      </c>
      <c r="L42" s="72">
        <v>0</v>
      </c>
      <c r="M42" s="72">
        <v>340711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</row>
    <row r="43" spans="1:20" ht="15" customHeight="1">
      <c r="A43" s="71"/>
      <c r="B43" s="71" t="s">
        <v>103</v>
      </c>
      <c r="C43" s="71"/>
      <c r="D43" s="71"/>
      <c r="E43" s="71" t="s">
        <v>153</v>
      </c>
      <c r="F43" s="72">
        <v>65711</v>
      </c>
      <c r="G43" s="72">
        <v>0</v>
      </c>
      <c r="H43" s="72">
        <v>0</v>
      </c>
      <c r="I43" s="72">
        <v>0</v>
      </c>
      <c r="J43" s="72">
        <v>0</v>
      </c>
      <c r="K43" s="72">
        <v>65711</v>
      </c>
      <c r="L43" s="72">
        <v>0</v>
      </c>
      <c r="M43" s="72">
        <v>65711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</row>
    <row r="44" spans="1:20" ht="15" customHeight="1">
      <c r="A44" s="71"/>
      <c r="B44" s="71"/>
      <c r="C44" s="71" t="s">
        <v>154</v>
      </c>
      <c r="D44" s="71"/>
      <c r="E44" s="71" t="s">
        <v>155</v>
      </c>
      <c r="F44" s="72">
        <v>40000</v>
      </c>
      <c r="G44" s="72">
        <v>0</v>
      </c>
      <c r="H44" s="72">
        <v>0</v>
      </c>
      <c r="I44" s="72">
        <v>0</v>
      </c>
      <c r="J44" s="72">
        <v>0</v>
      </c>
      <c r="K44" s="72">
        <v>40000</v>
      </c>
      <c r="L44" s="72">
        <v>0</v>
      </c>
      <c r="M44" s="72">
        <v>40000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</row>
    <row r="45" spans="1:20" ht="15" customHeight="1">
      <c r="A45" s="71"/>
      <c r="B45" s="71"/>
      <c r="C45" s="71" t="s">
        <v>145</v>
      </c>
      <c r="D45" s="71"/>
      <c r="E45" s="71" t="s">
        <v>156</v>
      </c>
      <c r="F45" s="72">
        <v>25711</v>
      </c>
      <c r="G45" s="72">
        <v>0</v>
      </c>
      <c r="H45" s="72">
        <v>0</v>
      </c>
      <c r="I45" s="72">
        <v>0</v>
      </c>
      <c r="J45" s="72">
        <v>0</v>
      </c>
      <c r="K45" s="72">
        <v>25711</v>
      </c>
      <c r="L45" s="72">
        <v>0</v>
      </c>
      <c r="M45" s="72">
        <v>25711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</row>
    <row r="46" spans="1:20" ht="15" customHeight="1">
      <c r="A46" s="71"/>
      <c r="B46" s="71" t="s">
        <v>105</v>
      </c>
      <c r="C46" s="71"/>
      <c r="D46" s="71"/>
      <c r="E46" s="71" t="s">
        <v>157</v>
      </c>
      <c r="F46" s="72">
        <v>50000</v>
      </c>
      <c r="G46" s="72">
        <v>0</v>
      </c>
      <c r="H46" s="72">
        <v>0</v>
      </c>
      <c r="I46" s="72">
        <v>0</v>
      </c>
      <c r="J46" s="72">
        <v>0</v>
      </c>
      <c r="K46" s="72">
        <v>50000</v>
      </c>
      <c r="L46" s="72">
        <v>0</v>
      </c>
      <c r="M46" s="72">
        <v>50000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</row>
    <row r="47" spans="1:20" ht="15" customHeight="1">
      <c r="A47" s="71"/>
      <c r="B47" s="71"/>
      <c r="C47" s="71" t="s">
        <v>158</v>
      </c>
      <c r="D47" s="71"/>
      <c r="E47" s="71" t="s">
        <v>159</v>
      </c>
      <c r="F47" s="72">
        <v>50000</v>
      </c>
      <c r="G47" s="72">
        <v>0</v>
      </c>
      <c r="H47" s="72">
        <v>0</v>
      </c>
      <c r="I47" s="72">
        <v>0</v>
      </c>
      <c r="J47" s="72">
        <v>0</v>
      </c>
      <c r="K47" s="72">
        <v>50000</v>
      </c>
      <c r="L47" s="72">
        <v>0</v>
      </c>
      <c r="M47" s="72">
        <v>50000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</row>
    <row r="48" spans="1:20" ht="15" customHeight="1">
      <c r="A48" s="71"/>
      <c r="B48" s="71" t="s">
        <v>101</v>
      </c>
      <c r="C48" s="71"/>
      <c r="D48" s="71"/>
      <c r="E48" s="71" t="s">
        <v>160</v>
      </c>
      <c r="F48" s="72">
        <v>126030.76</v>
      </c>
      <c r="G48" s="72">
        <v>126030.76</v>
      </c>
      <c r="H48" s="72">
        <v>100794.86</v>
      </c>
      <c r="I48" s="72">
        <v>25235.9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</row>
    <row r="49" spans="1:20" ht="15" customHeight="1">
      <c r="A49" s="71"/>
      <c r="B49" s="71"/>
      <c r="C49" s="71" t="s">
        <v>103</v>
      </c>
      <c r="D49" s="71"/>
      <c r="E49" s="71" t="s">
        <v>161</v>
      </c>
      <c r="F49" s="72">
        <v>126030.76</v>
      </c>
      <c r="G49" s="72">
        <v>126030.76</v>
      </c>
      <c r="H49" s="72">
        <v>100794.86</v>
      </c>
      <c r="I49" s="72">
        <v>25235.9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</row>
    <row r="50" spans="1:20" ht="15" customHeight="1">
      <c r="A50" s="71"/>
      <c r="B50" s="71" t="s">
        <v>128</v>
      </c>
      <c r="C50" s="71"/>
      <c r="D50" s="71"/>
      <c r="E50" s="71" t="s">
        <v>162</v>
      </c>
      <c r="F50" s="72">
        <v>1310700</v>
      </c>
      <c r="G50" s="72">
        <v>1085700</v>
      </c>
      <c r="H50" s="72">
        <v>1085700</v>
      </c>
      <c r="I50" s="72">
        <v>0</v>
      </c>
      <c r="J50" s="72">
        <v>0</v>
      </c>
      <c r="K50" s="72">
        <v>225000</v>
      </c>
      <c r="L50" s="72">
        <v>0</v>
      </c>
      <c r="M50" s="72">
        <v>225000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</row>
    <row r="51" spans="1:20" ht="15" customHeight="1">
      <c r="A51" s="71"/>
      <c r="B51" s="71"/>
      <c r="C51" s="71" t="s">
        <v>118</v>
      </c>
      <c r="D51" s="71"/>
      <c r="E51" s="71" t="s">
        <v>163</v>
      </c>
      <c r="F51" s="72">
        <v>1310700</v>
      </c>
      <c r="G51" s="72">
        <v>1085700</v>
      </c>
      <c r="H51" s="72">
        <v>1085700</v>
      </c>
      <c r="I51" s="72">
        <v>0</v>
      </c>
      <c r="J51" s="72">
        <v>0</v>
      </c>
      <c r="K51" s="72">
        <v>225000</v>
      </c>
      <c r="L51" s="72">
        <v>0</v>
      </c>
      <c r="M51" s="72">
        <v>225000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</row>
    <row r="52" spans="1:20" ht="15" customHeight="1">
      <c r="A52" s="71" t="s">
        <v>164</v>
      </c>
      <c r="B52" s="71"/>
      <c r="C52" s="71"/>
      <c r="D52" s="71"/>
      <c r="E52" s="71" t="s">
        <v>165</v>
      </c>
      <c r="F52" s="72">
        <v>166879.14</v>
      </c>
      <c r="G52" s="72">
        <v>166879.14</v>
      </c>
      <c r="H52" s="72">
        <v>145342.29</v>
      </c>
      <c r="I52" s="72">
        <v>21536.85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</row>
    <row r="53" spans="1:20" ht="15" customHeight="1">
      <c r="A53" s="71"/>
      <c r="B53" s="71" t="s">
        <v>103</v>
      </c>
      <c r="C53" s="71"/>
      <c r="D53" s="71"/>
      <c r="E53" s="71" t="s">
        <v>166</v>
      </c>
      <c r="F53" s="72">
        <v>166879.14</v>
      </c>
      <c r="G53" s="72">
        <v>166879.14</v>
      </c>
      <c r="H53" s="72">
        <v>145342.29</v>
      </c>
      <c r="I53" s="72">
        <v>21536.85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</row>
    <row r="54" spans="1:20" ht="15" customHeight="1">
      <c r="A54" s="71"/>
      <c r="B54" s="71"/>
      <c r="C54" s="71" t="s">
        <v>167</v>
      </c>
      <c r="D54" s="71"/>
      <c r="E54" s="71" t="s">
        <v>168</v>
      </c>
      <c r="F54" s="72">
        <v>166879.14</v>
      </c>
      <c r="G54" s="72">
        <v>166879.14</v>
      </c>
      <c r="H54" s="72">
        <v>145342.29</v>
      </c>
      <c r="I54" s="72">
        <v>21536.85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</row>
    <row r="55" spans="1:20" ht="15" customHeight="1">
      <c r="A55" s="71" t="s">
        <v>169</v>
      </c>
      <c r="B55" s="71"/>
      <c r="C55" s="71"/>
      <c r="D55" s="71"/>
      <c r="E55" s="71" t="s">
        <v>170</v>
      </c>
      <c r="F55" s="72">
        <v>273463.57</v>
      </c>
      <c r="G55" s="72">
        <v>273463.57</v>
      </c>
      <c r="H55" s="72">
        <v>0</v>
      </c>
      <c r="I55" s="72">
        <v>0</v>
      </c>
      <c r="J55" s="72">
        <v>273463.57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</row>
    <row r="56" spans="1:20" ht="15" customHeight="1">
      <c r="A56" s="71"/>
      <c r="B56" s="71" t="s">
        <v>105</v>
      </c>
      <c r="C56" s="71"/>
      <c r="D56" s="71"/>
      <c r="E56" s="71" t="s">
        <v>171</v>
      </c>
      <c r="F56" s="72">
        <v>273463.57</v>
      </c>
      <c r="G56" s="72">
        <v>273463.57</v>
      </c>
      <c r="H56" s="72">
        <v>0</v>
      </c>
      <c r="I56" s="72">
        <v>0</v>
      </c>
      <c r="J56" s="72">
        <v>273463.57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</row>
    <row r="57" spans="1:20" ht="15" customHeight="1">
      <c r="A57" s="71"/>
      <c r="B57" s="71"/>
      <c r="C57" s="71" t="s">
        <v>103</v>
      </c>
      <c r="D57" s="71"/>
      <c r="E57" s="71" t="s">
        <v>172</v>
      </c>
      <c r="F57" s="72">
        <v>273463.57</v>
      </c>
      <c r="G57" s="72">
        <v>273463.57</v>
      </c>
      <c r="H57" s="72">
        <v>0</v>
      </c>
      <c r="I57" s="72">
        <v>0</v>
      </c>
      <c r="J57" s="72">
        <v>273463.57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</row>
    <row r="58" spans="1:20" ht="18.75" customHeight="1">
      <c r="A58" s="27"/>
      <c r="B58" s="27"/>
      <c r="C58" s="27"/>
      <c r="D58" s="27" t="s">
        <v>173</v>
      </c>
      <c r="E58" s="27" t="s">
        <v>174</v>
      </c>
      <c r="F58" s="48">
        <v>6596117.619999997</v>
      </c>
      <c r="G58" s="48">
        <v>5154675.619999996</v>
      </c>
      <c r="H58" s="48">
        <v>4102564.78</v>
      </c>
      <c r="I58" s="48">
        <v>758367.27</v>
      </c>
      <c r="J58" s="48">
        <v>293743.57</v>
      </c>
      <c r="K58" s="48">
        <v>1441442</v>
      </c>
      <c r="L58" s="48">
        <v>0</v>
      </c>
      <c r="M58" s="48">
        <v>1441442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</row>
    <row r="59" spans="1:20" ht="24.75" customHeight="1">
      <c r="A59" s="27"/>
      <c r="B59" s="27"/>
      <c r="C59" s="27"/>
      <c r="D59" s="27" t="s">
        <v>175</v>
      </c>
      <c r="E59" s="27" t="s">
        <v>176</v>
      </c>
      <c r="F59" s="48">
        <v>5019592.08</v>
      </c>
      <c r="G59" s="48">
        <v>3578150.08</v>
      </c>
      <c r="H59" s="48">
        <v>2884339.46</v>
      </c>
      <c r="I59" s="48">
        <v>511478.66</v>
      </c>
      <c r="J59" s="48">
        <v>182331.96</v>
      </c>
      <c r="K59" s="48">
        <v>1441442</v>
      </c>
      <c r="L59" s="48">
        <v>0</v>
      </c>
      <c r="M59" s="48">
        <v>1441442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</row>
    <row r="60" spans="1:20" ht="18.75" customHeight="1">
      <c r="A60" s="27" t="s">
        <v>99</v>
      </c>
      <c r="B60" s="27" t="s">
        <v>101</v>
      </c>
      <c r="C60" s="27" t="s">
        <v>103</v>
      </c>
      <c r="D60" s="27" t="s">
        <v>177</v>
      </c>
      <c r="E60" s="27" t="s">
        <v>104</v>
      </c>
      <c r="F60" s="48">
        <v>1885271.66</v>
      </c>
      <c r="G60" s="48">
        <v>1885271.66</v>
      </c>
      <c r="H60" s="48">
        <v>1353933</v>
      </c>
      <c r="I60" s="48">
        <v>511478.66</v>
      </c>
      <c r="J60" s="48">
        <v>19860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</row>
    <row r="61" spans="1:20" ht="18.75" customHeight="1">
      <c r="A61" s="27" t="s">
        <v>99</v>
      </c>
      <c r="B61" s="27" t="s">
        <v>101</v>
      </c>
      <c r="C61" s="27" t="s">
        <v>105</v>
      </c>
      <c r="D61" s="27" t="s">
        <v>177</v>
      </c>
      <c r="E61" s="27" t="s">
        <v>106</v>
      </c>
      <c r="F61" s="48">
        <v>390711</v>
      </c>
      <c r="G61" s="48">
        <v>0</v>
      </c>
      <c r="H61" s="48">
        <v>0</v>
      </c>
      <c r="I61" s="48">
        <v>0</v>
      </c>
      <c r="J61" s="48">
        <v>0</v>
      </c>
      <c r="K61" s="48">
        <v>390711</v>
      </c>
      <c r="L61" s="48">
        <v>0</v>
      </c>
      <c r="M61" s="48">
        <v>390711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</row>
    <row r="62" spans="1:20" ht="18.75" customHeight="1">
      <c r="A62" s="27" t="s">
        <v>114</v>
      </c>
      <c r="B62" s="27" t="s">
        <v>118</v>
      </c>
      <c r="C62" s="27" t="s">
        <v>118</v>
      </c>
      <c r="D62" s="27" t="s">
        <v>177</v>
      </c>
      <c r="E62" s="27" t="s">
        <v>120</v>
      </c>
      <c r="F62" s="48">
        <v>270786.6</v>
      </c>
      <c r="G62" s="48">
        <v>270786.6</v>
      </c>
      <c r="H62" s="48">
        <v>270786.6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</row>
    <row r="63" spans="1:20" ht="18.75" customHeight="1">
      <c r="A63" s="27" t="s">
        <v>114</v>
      </c>
      <c r="B63" s="27" t="s">
        <v>121</v>
      </c>
      <c r="C63" s="27" t="s">
        <v>101</v>
      </c>
      <c r="D63" s="27" t="s">
        <v>177</v>
      </c>
      <c r="E63" s="27" t="s">
        <v>125</v>
      </c>
      <c r="F63" s="48">
        <v>4061.8</v>
      </c>
      <c r="G63" s="48">
        <v>4061.8</v>
      </c>
      <c r="H63" s="48">
        <v>4061.8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</row>
    <row r="64" spans="1:20" ht="18.75" customHeight="1">
      <c r="A64" s="27" t="s">
        <v>126</v>
      </c>
      <c r="B64" s="27" t="s">
        <v>128</v>
      </c>
      <c r="C64" s="27" t="s">
        <v>132</v>
      </c>
      <c r="D64" s="27" t="s">
        <v>177</v>
      </c>
      <c r="E64" s="27" t="s">
        <v>133</v>
      </c>
      <c r="F64" s="48">
        <v>60000</v>
      </c>
      <c r="G64" s="48">
        <v>0</v>
      </c>
      <c r="H64" s="48">
        <v>0</v>
      </c>
      <c r="I64" s="48">
        <v>0</v>
      </c>
      <c r="J64" s="48">
        <v>0</v>
      </c>
      <c r="K64" s="48">
        <v>60000</v>
      </c>
      <c r="L64" s="48">
        <v>0</v>
      </c>
      <c r="M64" s="48">
        <v>60000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</row>
    <row r="65" spans="1:20" ht="18.75" customHeight="1">
      <c r="A65" s="27" t="s">
        <v>126</v>
      </c>
      <c r="B65" s="27" t="s">
        <v>134</v>
      </c>
      <c r="C65" s="27" t="s">
        <v>103</v>
      </c>
      <c r="D65" s="27" t="s">
        <v>177</v>
      </c>
      <c r="E65" s="27" t="s">
        <v>136</v>
      </c>
      <c r="F65" s="48">
        <v>101544.98</v>
      </c>
      <c r="G65" s="48">
        <v>101544.98</v>
      </c>
      <c r="H65" s="48">
        <v>101544.98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</row>
    <row r="66" spans="1:20" ht="18.75" customHeight="1">
      <c r="A66" s="27" t="s">
        <v>126</v>
      </c>
      <c r="B66" s="27" t="s">
        <v>134</v>
      </c>
      <c r="C66" s="27" t="s">
        <v>101</v>
      </c>
      <c r="D66" s="27" t="s">
        <v>177</v>
      </c>
      <c r="E66" s="27" t="s">
        <v>138</v>
      </c>
      <c r="F66" s="48">
        <v>68313.08</v>
      </c>
      <c r="G66" s="48">
        <v>68313.08</v>
      </c>
      <c r="H66" s="48">
        <v>68313.08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</row>
    <row r="67" spans="1:20" ht="18.75" customHeight="1">
      <c r="A67" s="27" t="s">
        <v>126</v>
      </c>
      <c r="B67" s="27" t="s">
        <v>139</v>
      </c>
      <c r="C67" s="27" t="s">
        <v>101</v>
      </c>
      <c r="D67" s="27" t="s">
        <v>177</v>
      </c>
      <c r="E67" s="27" t="s">
        <v>141</v>
      </c>
      <c r="F67" s="48">
        <v>25700</v>
      </c>
      <c r="G67" s="48">
        <v>0</v>
      </c>
      <c r="H67" s="48">
        <v>0</v>
      </c>
      <c r="I67" s="48">
        <v>0</v>
      </c>
      <c r="J67" s="48">
        <v>0</v>
      </c>
      <c r="K67" s="48">
        <v>25700</v>
      </c>
      <c r="L67" s="48">
        <v>0</v>
      </c>
      <c r="M67" s="48">
        <v>25700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</row>
    <row r="68" spans="1:20" ht="18.75" customHeight="1">
      <c r="A68" s="27" t="s">
        <v>142</v>
      </c>
      <c r="B68" s="27" t="s">
        <v>134</v>
      </c>
      <c r="C68" s="27" t="s">
        <v>145</v>
      </c>
      <c r="D68" s="27" t="s">
        <v>177</v>
      </c>
      <c r="E68" s="27" t="s">
        <v>146</v>
      </c>
      <c r="F68" s="48">
        <v>200000</v>
      </c>
      <c r="G68" s="48">
        <v>0</v>
      </c>
      <c r="H68" s="48">
        <v>0</v>
      </c>
      <c r="I68" s="48">
        <v>0</v>
      </c>
      <c r="J68" s="48">
        <v>0</v>
      </c>
      <c r="K68" s="48">
        <v>200000</v>
      </c>
      <c r="L68" s="48">
        <v>0</v>
      </c>
      <c r="M68" s="48">
        <v>200000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</row>
    <row r="69" spans="1:20" ht="18.75" customHeight="1">
      <c r="A69" s="27" t="s">
        <v>147</v>
      </c>
      <c r="B69" s="27" t="s">
        <v>118</v>
      </c>
      <c r="C69" s="27" t="s">
        <v>103</v>
      </c>
      <c r="D69" s="27" t="s">
        <v>177</v>
      </c>
      <c r="E69" s="27" t="s">
        <v>150</v>
      </c>
      <c r="F69" s="48">
        <v>424320</v>
      </c>
      <c r="G69" s="48">
        <v>0</v>
      </c>
      <c r="H69" s="48">
        <v>0</v>
      </c>
      <c r="I69" s="48">
        <v>0</v>
      </c>
      <c r="J69" s="48">
        <v>0</v>
      </c>
      <c r="K69" s="48">
        <v>424320</v>
      </c>
      <c r="L69" s="48">
        <v>0</v>
      </c>
      <c r="M69" s="48">
        <v>424320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</row>
    <row r="70" spans="1:20" ht="18.75" customHeight="1">
      <c r="A70" s="27" t="s">
        <v>151</v>
      </c>
      <c r="B70" s="27" t="s">
        <v>103</v>
      </c>
      <c r="C70" s="27" t="s">
        <v>154</v>
      </c>
      <c r="D70" s="27" t="s">
        <v>177</v>
      </c>
      <c r="E70" s="27" t="s">
        <v>155</v>
      </c>
      <c r="F70" s="48">
        <v>40000</v>
      </c>
      <c r="G70" s="48">
        <v>0</v>
      </c>
      <c r="H70" s="48">
        <v>0</v>
      </c>
      <c r="I70" s="48">
        <v>0</v>
      </c>
      <c r="J70" s="48">
        <v>0</v>
      </c>
      <c r="K70" s="48">
        <v>40000</v>
      </c>
      <c r="L70" s="48">
        <v>0</v>
      </c>
      <c r="M70" s="48">
        <v>40000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</row>
    <row r="71" spans="1:20" ht="18.75" customHeight="1">
      <c r="A71" s="27" t="s">
        <v>151</v>
      </c>
      <c r="B71" s="27" t="s">
        <v>103</v>
      </c>
      <c r="C71" s="27" t="s">
        <v>145</v>
      </c>
      <c r="D71" s="27" t="s">
        <v>177</v>
      </c>
      <c r="E71" s="27" t="s">
        <v>156</v>
      </c>
      <c r="F71" s="48">
        <v>25711</v>
      </c>
      <c r="G71" s="48">
        <v>0</v>
      </c>
      <c r="H71" s="48">
        <v>0</v>
      </c>
      <c r="I71" s="48">
        <v>0</v>
      </c>
      <c r="J71" s="48">
        <v>0</v>
      </c>
      <c r="K71" s="48">
        <v>25711</v>
      </c>
      <c r="L71" s="48">
        <v>0</v>
      </c>
      <c r="M71" s="48">
        <v>25711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</row>
    <row r="72" spans="1:20" ht="18.75" customHeight="1">
      <c r="A72" s="27" t="s">
        <v>151</v>
      </c>
      <c r="B72" s="27" t="s">
        <v>105</v>
      </c>
      <c r="C72" s="27" t="s">
        <v>158</v>
      </c>
      <c r="D72" s="27" t="s">
        <v>177</v>
      </c>
      <c r="E72" s="27" t="s">
        <v>159</v>
      </c>
      <c r="F72" s="48">
        <v>50000</v>
      </c>
      <c r="G72" s="48">
        <v>0</v>
      </c>
      <c r="H72" s="48">
        <v>0</v>
      </c>
      <c r="I72" s="48">
        <v>0</v>
      </c>
      <c r="J72" s="48">
        <v>0</v>
      </c>
      <c r="K72" s="48">
        <v>50000</v>
      </c>
      <c r="L72" s="48">
        <v>0</v>
      </c>
      <c r="M72" s="48">
        <v>50000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</row>
    <row r="73" spans="1:20" ht="18.75" customHeight="1">
      <c r="A73" s="27" t="s">
        <v>151</v>
      </c>
      <c r="B73" s="27" t="s">
        <v>128</v>
      </c>
      <c r="C73" s="27" t="s">
        <v>118</v>
      </c>
      <c r="D73" s="27" t="s">
        <v>177</v>
      </c>
      <c r="E73" s="27" t="s">
        <v>163</v>
      </c>
      <c r="F73" s="48">
        <v>1310700</v>
      </c>
      <c r="G73" s="48">
        <v>1085700</v>
      </c>
      <c r="H73" s="48">
        <v>1085700</v>
      </c>
      <c r="I73" s="48">
        <v>0</v>
      </c>
      <c r="J73" s="48">
        <v>0</v>
      </c>
      <c r="K73" s="48">
        <v>225000</v>
      </c>
      <c r="L73" s="48">
        <v>0</v>
      </c>
      <c r="M73" s="48">
        <v>225000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</row>
    <row r="74" spans="1:20" ht="18.75" customHeight="1">
      <c r="A74" s="27" t="s">
        <v>169</v>
      </c>
      <c r="B74" s="27" t="s">
        <v>105</v>
      </c>
      <c r="C74" s="27" t="s">
        <v>103</v>
      </c>
      <c r="D74" s="27" t="s">
        <v>177</v>
      </c>
      <c r="E74" s="27" t="s">
        <v>172</v>
      </c>
      <c r="F74" s="48">
        <v>162471.96</v>
      </c>
      <c r="G74" s="48">
        <v>162471.96</v>
      </c>
      <c r="H74" s="48">
        <v>0</v>
      </c>
      <c r="I74" s="48">
        <v>0</v>
      </c>
      <c r="J74" s="48">
        <v>162471.96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</row>
    <row r="75" spans="1:20" ht="18.75" customHeight="1">
      <c r="A75" s="27"/>
      <c r="B75" s="27"/>
      <c r="C75" s="27"/>
      <c r="D75" s="27" t="s">
        <v>178</v>
      </c>
      <c r="E75" s="27" t="s">
        <v>179</v>
      </c>
      <c r="F75" s="48">
        <v>614008.47</v>
      </c>
      <c r="G75" s="48">
        <v>614008.47</v>
      </c>
      <c r="H75" s="48">
        <v>469239.37</v>
      </c>
      <c r="I75" s="48">
        <v>102641.3</v>
      </c>
      <c r="J75" s="48">
        <v>42127.8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</row>
    <row r="76" spans="1:20" ht="18.75" customHeight="1">
      <c r="A76" s="27" t="s">
        <v>99</v>
      </c>
      <c r="B76" s="27" t="s">
        <v>107</v>
      </c>
      <c r="C76" s="27" t="s">
        <v>103</v>
      </c>
      <c r="D76" s="27" t="s">
        <v>177</v>
      </c>
      <c r="E76" s="27" t="s">
        <v>109</v>
      </c>
      <c r="F76" s="48">
        <v>451506.3</v>
      </c>
      <c r="G76" s="48">
        <v>451506.3</v>
      </c>
      <c r="H76" s="48">
        <v>348565</v>
      </c>
      <c r="I76" s="48">
        <v>102641.3</v>
      </c>
      <c r="J76" s="48">
        <v>300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</row>
    <row r="77" spans="1:20" ht="18.75" customHeight="1">
      <c r="A77" s="27" t="s">
        <v>114</v>
      </c>
      <c r="B77" s="27" t="s">
        <v>118</v>
      </c>
      <c r="C77" s="27" t="s">
        <v>118</v>
      </c>
      <c r="D77" s="27" t="s">
        <v>177</v>
      </c>
      <c r="E77" s="27" t="s">
        <v>120</v>
      </c>
      <c r="F77" s="48">
        <v>69713</v>
      </c>
      <c r="G77" s="48">
        <v>69713</v>
      </c>
      <c r="H77" s="48">
        <v>69713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</row>
    <row r="78" spans="1:20" ht="18.75" customHeight="1">
      <c r="A78" s="27" t="s">
        <v>114</v>
      </c>
      <c r="B78" s="27" t="s">
        <v>121</v>
      </c>
      <c r="C78" s="27" t="s">
        <v>103</v>
      </c>
      <c r="D78" s="27" t="s">
        <v>177</v>
      </c>
      <c r="E78" s="27" t="s">
        <v>123</v>
      </c>
      <c r="F78" s="48">
        <v>5228.48</v>
      </c>
      <c r="G78" s="48">
        <v>5228.48</v>
      </c>
      <c r="H78" s="48">
        <v>5228.48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</row>
    <row r="79" spans="1:20" ht="18.75" customHeight="1">
      <c r="A79" s="27" t="s">
        <v>114</v>
      </c>
      <c r="B79" s="27" t="s">
        <v>121</v>
      </c>
      <c r="C79" s="27" t="s">
        <v>101</v>
      </c>
      <c r="D79" s="27" t="s">
        <v>177</v>
      </c>
      <c r="E79" s="27" t="s">
        <v>125</v>
      </c>
      <c r="F79" s="48">
        <v>1045.7</v>
      </c>
      <c r="G79" s="48">
        <v>1045.7</v>
      </c>
      <c r="H79" s="48">
        <v>1045.7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</row>
    <row r="80" spans="1:20" ht="18.75" customHeight="1">
      <c r="A80" s="27" t="s">
        <v>126</v>
      </c>
      <c r="B80" s="27" t="s">
        <v>134</v>
      </c>
      <c r="C80" s="27" t="s">
        <v>103</v>
      </c>
      <c r="D80" s="27" t="s">
        <v>177</v>
      </c>
      <c r="E80" s="27" t="s">
        <v>136</v>
      </c>
      <c r="F80" s="48">
        <v>26142.38</v>
      </c>
      <c r="G80" s="48">
        <v>26142.38</v>
      </c>
      <c r="H80" s="48">
        <v>26142.38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</row>
    <row r="81" spans="1:20" ht="18.75" customHeight="1">
      <c r="A81" s="27" t="s">
        <v>126</v>
      </c>
      <c r="B81" s="27" t="s">
        <v>134</v>
      </c>
      <c r="C81" s="27" t="s">
        <v>101</v>
      </c>
      <c r="D81" s="27" t="s">
        <v>177</v>
      </c>
      <c r="E81" s="27" t="s">
        <v>138</v>
      </c>
      <c r="F81" s="48">
        <v>18544.81</v>
      </c>
      <c r="G81" s="48">
        <v>18544.81</v>
      </c>
      <c r="H81" s="48">
        <v>18544.81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</row>
    <row r="82" spans="1:20" ht="18.75" customHeight="1">
      <c r="A82" s="27" t="s">
        <v>169</v>
      </c>
      <c r="B82" s="27" t="s">
        <v>105</v>
      </c>
      <c r="C82" s="27" t="s">
        <v>103</v>
      </c>
      <c r="D82" s="27" t="s">
        <v>177</v>
      </c>
      <c r="E82" s="27" t="s">
        <v>172</v>
      </c>
      <c r="F82" s="48">
        <v>41827.8</v>
      </c>
      <c r="G82" s="48">
        <v>41827.8</v>
      </c>
      <c r="H82" s="48">
        <v>0</v>
      </c>
      <c r="I82" s="48">
        <v>0</v>
      </c>
      <c r="J82" s="48">
        <v>41827.8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</row>
    <row r="83" spans="1:20" ht="18.75" customHeight="1">
      <c r="A83" s="27"/>
      <c r="B83" s="27"/>
      <c r="C83" s="27"/>
      <c r="D83" s="27" t="s">
        <v>180</v>
      </c>
      <c r="E83" s="27" t="s">
        <v>181</v>
      </c>
      <c r="F83" s="48">
        <v>340500.05</v>
      </c>
      <c r="G83" s="48">
        <v>340500.05</v>
      </c>
      <c r="H83" s="48">
        <v>252948.53</v>
      </c>
      <c r="I83" s="48">
        <v>64133.07</v>
      </c>
      <c r="J83" s="48">
        <v>23418.45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</row>
    <row r="84" spans="1:20" ht="18.75" customHeight="1">
      <c r="A84" s="27" t="s">
        <v>114</v>
      </c>
      <c r="B84" s="27" t="s">
        <v>118</v>
      </c>
      <c r="C84" s="27" t="s">
        <v>118</v>
      </c>
      <c r="D84" s="27" t="s">
        <v>177</v>
      </c>
      <c r="E84" s="27" t="s">
        <v>120</v>
      </c>
      <c r="F84" s="48">
        <v>38930.74</v>
      </c>
      <c r="G84" s="48">
        <v>38930.74</v>
      </c>
      <c r="H84" s="48">
        <v>38930.74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</row>
    <row r="85" spans="1:20" ht="18.75" customHeight="1">
      <c r="A85" s="27" t="s">
        <v>114</v>
      </c>
      <c r="B85" s="27" t="s">
        <v>121</v>
      </c>
      <c r="C85" s="27" t="s">
        <v>103</v>
      </c>
      <c r="D85" s="27" t="s">
        <v>177</v>
      </c>
      <c r="E85" s="27" t="s">
        <v>123</v>
      </c>
      <c r="F85" s="48">
        <v>2919.81</v>
      </c>
      <c r="G85" s="48">
        <v>2919.81</v>
      </c>
      <c r="H85" s="48">
        <v>2919.81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</row>
    <row r="86" spans="1:20" ht="18.75" customHeight="1">
      <c r="A86" s="27" t="s">
        <v>114</v>
      </c>
      <c r="B86" s="27" t="s">
        <v>121</v>
      </c>
      <c r="C86" s="27" t="s">
        <v>105</v>
      </c>
      <c r="D86" s="27" t="s">
        <v>177</v>
      </c>
      <c r="E86" s="27" t="s">
        <v>124</v>
      </c>
      <c r="F86" s="48">
        <v>973.27</v>
      </c>
      <c r="G86" s="48">
        <v>973.27</v>
      </c>
      <c r="H86" s="48">
        <v>973.27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</row>
    <row r="87" spans="1:20" ht="18.75" customHeight="1">
      <c r="A87" s="27" t="s">
        <v>114</v>
      </c>
      <c r="B87" s="27" t="s">
        <v>121</v>
      </c>
      <c r="C87" s="27" t="s">
        <v>101</v>
      </c>
      <c r="D87" s="27" t="s">
        <v>177</v>
      </c>
      <c r="E87" s="27" t="s">
        <v>125</v>
      </c>
      <c r="F87" s="48">
        <v>583.96</v>
      </c>
      <c r="G87" s="48">
        <v>583.96</v>
      </c>
      <c r="H87" s="48">
        <v>583.96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</row>
    <row r="88" spans="1:20" ht="18.75" customHeight="1">
      <c r="A88" s="27" t="s">
        <v>126</v>
      </c>
      <c r="B88" s="27" t="s">
        <v>128</v>
      </c>
      <c r="C88" s="27" t="s">
        <v>130</v>
      </c>
      <c r="D88" s="27" t="s">
        <v>177</v>
      </c>
      <c r="E88" s="27" t="s">
        <v>131</v>
      </c>
      <c r="F88" s="48">
        <v>258846.79</v>
      </c>
      <c r="G88" s="48">
        <v>258846.79</v>
      </c>
      <c r="H88" s="48">
        <v>194653.72</v>
      </c>
      <c r="I88" s="48">
        <v>64133.07</v>
      </c>
      <c r="J88" s="48">
        <v>60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</row>
    <row r="89" spans="1:20" ht="18.75" customHeight="1">
      <c r="A89" s="27" t="s">
        <v>126</v>
      </c>
      <c r="B89" s="27" t="s">
        <v>134</v>
      </c>
      <c r="C89" s="27" t="s">
        <v>105</v>
      </c>
      <c r="D89" s="27" t="s">
        <v>177</v>
      </c>
      <c r="E89" s="27" t="s">
        <v>137</v>
      </c>
      <c r="F89" s="48">
        <v>14887.03</v>
      </c>
      <c r="G89" s="48">
        <v>14887.03</v>
      </c>
      <c r="H89" s="48">
        <v>14887.03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</row>
    <row r="90" spans="1:20" ht="18.75" customHeight="1">
      <c r="A90" s="27" t="s">
        <v>169</v>
      </c>
      <c r="B90" s="27" t="s">
        <v>105</v>
      </c>
      <c r="C90" s="27" t="s">
        <v>103</v>
      </c>
      <c r="D90" s="27" t="s">
        <v>177</v>
      </c>
      <c r="E90" s="27" t="s">
        <v>172</v>
      </c>
      <c r="F90" s="48">
        <v>23358.45</v>
      </c>
      <c r="G90" s="48">
        <v>23358.45</v>
      </c>
      <c r="H90" s="48">
        <v>0</v>
      </c>
      <c r="I90" s="48">
        <v>0</v>
      </c>
      <c r="J90" s="48">
        <v>23358.45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</row>
    <row r="91" spans="1:20" ht="18.75" customHeight="1">
      <c r="A91" s="27"/>
      <c r="B91" s="27"/>
      <c r="C91" s="27"/>
      <c r="D91" s="27" t="s">
        <v>182</v>
      </c>
      <c r="E91" s="27" t="s">
        <v>183</v>
      </c>
      <c r="F91" s="48">
        <v>73589.3</v>
      </c>
      <c r="G91" s="48">
        <v>73589.3</v>
      </c>
      <c r="H91" s="48">
        <v>61368.02</v>
      </c>
      <c r="I91" s="48">
        <v>6554.47</v>
      </c>
      <c r="J91" s="48">
        <v>5666.81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</row>
    <row r="92" spans="1:20" ht="18.75" customHeight="1">
      <c r="A92" s="27" t="s">
        <v>110</v>
      </c>
      <c r="B92" s="27" t="s">
        <v>103</v>
      </c>
      <c r="C92" s="27" t="s">
        <v>103</v>
      </c>
      <c r="D92" s="27" t="s">
        <v>177</v>
      </c>
      <c r="E92" s="27" t="s">
        <v>113</v>
      </c>
      <c r="F92" s="48">
        <v>53777.9</v>
      </c>
      <c r="G92" s="48">
        <v>53777.9</v>
      </c>
      <c r="H92" s="48">
        <v>47223.43</v>
      </c>
      <c r="I92" s="48">
        <v>6554.47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</row>
    <row r="93" spans="1:20" ht="18.75" customHeight="1">
      <c r="A93" s="27" t="s">
        <v>114</v>
      </c>
      <c r="B93" s="27" t="s">
        <v>118</v>
      </c>
      <c r="C93" s="27" t="s">
        <v>118</v>
      </c>
      <c r="D93" s="27" t="s">
        <v>177</v>
      </c>
      <c r="E93" s="27" t="s">
        <v>120</v>
      </c>
      <c r="F93" s="48">
        <v>9444.69</v>
      </c>
      <c r="G93" s="48">
        <v>9444.69</v>
      </c>
      <c r="H93" s="48">
        <v>9444.69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</row>
    <row r="94" spans="1:20" ht="18.75" customHeight="1">
      <c r="A94" s="27" t="s">
        <v>114</v>
      </c>
      <c r="B94" s="27" t="s">
        <v>121</v>
      </c>
      <c r="C94" s="27" t="s">
        <v>103</v>
      </c>
      <c r="D94" s="27" t="s">
        <v>177</v>
      </c>
      <c r="E94" s="27" t="s">
        <v>123</v>
      </c>
      <c r="F94" s="48">
        <v>708.35</v>
      </c>
      <c r="G94" s="48">
        <v>708.35</v>
      </c>
      <c r="H94" s="48">
        <v>708.35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</row>
    <row r="95" spans="1:20" ht="18.75" customHeight="1">
      <c r="A95" s="27" t="s">
        <v>114</v>
      </c>
      <c r="B95" s="27" t="s">
        <v>121</v>
      </c>
      <c r="C95" s="27" t="s">
        <v>105</v>
      </c>
      <c r="D95" s="27" t="s">
        <v>177</v>
      </c>
      <c r="E95" s="27" t="s">
        <v>124</v>
      </c>
      <c r="F95" s="48">
        <v>236.12</v>
      </c>
      <c r="G95" s="48">
        <v>236.12</v>
      </c>
      <c r="H95" s="48">
        <v>236.12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</row>
    <row r="96" spans="1:20" ht="18.75" customHeight="1">
      <c r="A96" s="27" t="s">
        <v>114</v>
      </c>
      <c r="B96" s="27" t="s">
        <v>121</v>
      </c>
      <c r="C96" s="27" t="s">
        <v>101</v>
      </c>
      <c r="D96" s="27" t="s">
        <v>177</v>
      </c>
      <c r="E96" s="27" t="s">
        <v>125</v>
      </c>
      <c r="F96" s="48">
        <v>141.67</v>
      </c>
      <c r="G96" s="48">
        <v>141.67</v>
      </c>
      <c r="H96" s="48">
        <v>141.67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</row>
    <row r="97" spans="1:20" ht="18.75" customHeight="1">
      <c r="A97" s="27" t="s">
        <v>126</v>
      </c>
      <c r="B97" s="27" t="s">
        <v>134</v>
      </c>
      <c r="C97" s="27" t="s">
        <v>105</v>
      </c>
      <c r="D97" s="27" t="s">
        <v>177</v>
      </c>
      <c r="E97" s="27" t="s">
        <v>137</v>
      </c>
      <c r="F97" s="48">
        <v>3613.76</v>
      </c>
      <c r="G97" s="48">
        <v>3613.76</v>
      </c>
      <c r="H97" s="48">
        <v>3613.76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</row>
    <row r="98" spans="1:20" ht="18.75" customHeight="1">
      <c r="A98" s="27" t="s">
        <v>169</v>
      </c>
      <c r="B98" s="27" t="s">
        <v>105</v>
      </c>
      <c r="C98" s="27" t="s">
        <v>103</v>
      </c>
      <c r="D98" s="27" t="s">
        <v>177</v>
      </c>
      <c r="E98" s="27" t="s">
        <v>172</v>
      </c>
      <c r="F98" s="48">
        <v>5666.81</v>
      </c>
      <c r="G98" s="48">
        <v>5666.81</v>
      </c>
      <c r="H98" s="48">
        <v>0</v>
      </c>
      <c r="I98" s="48">
        <v>0</v>
      </c>
      <c r="J98" s="48">
        <v>5666.81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</row>
    <row r="99" spans="1:20" ht="18.75" customHeight="1">
      <c r="A99" s="27"/>
      <c r="B99" s="27"/>
      <c r="C99" s="27"/>
      <c r="D99" s="27" t="s">
        <v>184</v>
      </c>
      <c r="E99" s="27" t="s">
        <v>185</v>
      </c>
      <c r="F99" s="48">
        <v>168306.99</v>
      </c>
      <c r="G99" s="48">
        <v>168306.99</v>
      </c>
      <c r="H99" s="48">
        <v>130975.71</v>
      </c>
      <c r="I99" s="48">
        <v>25235.9</v>
      </c>
      <c r="J99" s="48">
        <v>12095.38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</row>
    <row r="100" spans="1:20" ht="18.75" customHeight="1">
      <c r="A100" s="27" t="s">
        <v>114</v>
      </c>
      <c r="B100" s="27" t="s">
        <v>118</v>
      </c>
      <c r="C100" s="27" t="s">
        <v>118</v>
      </c>
      <c r="D100" s="27" t="s">
        <v>177</v>
      </c>
      <c r="E100" s="27" t="s">
        <v>120</v>
      </c>
      <c r="F100" s="48">
        <v>20158.97</v>
      </c>
      <c r="G100" s="48">
        <v>20158.97</v>
      </c>
      <c r="H100" s="48">
        <v>20158.97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</row>
    <row r="101" spans="1:20" ht="18.75" customHeight="1">
      <c r="A101" s="27" t="s">
        <v>114</v>
      </c>
      <c r="B101" s="27" t="s">
        <v>121</v>
      </c>
      <c r="C101" s="27" t="s">
        <v>103</v>
      </c>
      <c r="D101" s="27" t="s">
        <v>177</v>
      </c>
      <c r="E101" s="27" t="s">
        <v>123</v>
      </c>
      <c r="F101" s="48">
        <v>1511.92</v>
      </c>
      <c r="G101" s="48">
        <v>1511.92</v>
      </c>
      <c r="H101" s="48">
        <v>1511.92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</row>
    <row r="102" spans="1:20" ht="18.75" customHeight="1">
      <c r="A102" s="27" t="s">
        <v>114</v>
      </c>
      <c r="B102" s="27" t="s">
        <v>121</v>
      </c>
      <c r="C102" s="27" t="s">
        <v>105</v>
      </c>
      <c r="D102" s="27" t="s">
        <v>177</v>
      </c>
      <c r="E102" s="27" t="s">
        <v>124</v>
      </c>
      <c r="F102" s="48">
        <v>503.97</v>
      </c>
      <c r="G102" s="48">
        <v>503.97</v>
      </c>
      <c r="H102" s="48">
        <v>503.97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</row>
    <row r="103" spans="1:20" ht="18.75" customHeight="1">
      <c r="A103" s="27" t="s">
        <v>114</v>
      </c>
      <c r="B103" s="27" t="s">
        <v>121</v>
      </c>
      <c r="C103" s="27" t="s">
        <v>101</v>
      </c>
      <c r="D103" s="27" t="s">
        <v>177</v>
      </c>
      <c r="E103" s="27" t="s">
        <v>125</v>
      </c>
      <c r="F103" s="48">
        <v>302.38</v>
      </c>
      <c r="G103" s="48">
        <v>302.38</v>
      </c>
      <c r="H103" s="48">
        <v>302.38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</row>
    <row r="104" spans="1:20" ht="18.75" customHeight="1">
      <c r="A104" s="27" t="s">
        <v>126</v>
      </c>
      <c r="B104" s="27" t="s">
        <v>134</v>
      </c>
      <c r="C104" s="27" t="s">
        <v>105</v>
      </c>
      <c r="D104" s="27" t="s">
        <v>177</v>
      </c>
      <c r="E104" s="27" t="s">
        <v>137</v>
      </c>
      <c r="F104" s="48">
        <v>7703.61</v>
      </c>
      <c r="G104" s="48">
        <v>7703.61</v>
      </c>
      <c r="H104" s="48">
        <v>7703.61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</row>
    <row r="105" spans="1:20" ht="18.75" customHeight="1">
      <c r="A105" s="27" t="s">
        <v>151</v>
      </c>
      <c r="B105" s="27" t="s">
        <v>101</v>
      </c>
      <c r="C105" s="27" t="s">
        <v>103</v>
      </c>
      <c r="D105" s="27" t="s">
        <v>177</v>
      </c>
      <c r="E105" s="27" t="s">
        <v>161</v>
      </c>
      <c r="F105" s="48">
        <v>126030.76</v>
      </c>
      <c r="G105" s="48">
        <v>126030.76</v>
      </c>
      <c r="H105" s="48">
        <v>100794.86</v>
      </c>
      <c r="I105" s="48">
        <v>25235.9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</row>
    <row r="106" spans="1:20" ht="18.75" customHeight="1">
      <c r="A106" s="27" t="s">
        <v>169</v>
      </c>
      <c r="B106" s="27" t="s">
        <v>105</v>
      </c>
      <c r="C106" s="27" t="s">
        <v>103</v>
      </c>
      <c r="D106" s="27" t="s">
        <v>177</v>
      </c>
      <c r="E106" s="27" t="s">
        <v>172</v>
      </c>
      <c r="F106" s="48">
        <v>12095.38</v>
      </c>
      <c r="G106" s="48">
        <v>12095.38</v>
      </c>
      <c r="H106" s="48">
        <v>0</v>
      </c>
      <c r="I106" s="48">
        <v>0</v>
      </c>
      <c r="J106" s="48">
        <v>12095.38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</row>
    <row r="107" spans="1:20" ht="18.75" customHeight="1">
      <c r="A107" s="27"/>
      <c r="B107" s="27"/>
      <c r="C107" s="27"/>
      <c r="D107" s="27" t="s">
        <v>186</v>
      </c>
      <c r="E107" s="27" t="s">
        <v>187</v>
      </c>
      <c r="F107" s="48">
        <v>152272.52</v>
      </c>
      <c r="G107" s="48">
        <v>152272.52</v>
      </c>
      <c r="H107" s="48">
        <v>114823.4</v>
      </c>
      <c r="I107" s="48">
        <v>26787.02</v>
      </c>
      <c r="J107" s="48">
        <v>10662.1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</row>
    <row r="108" spans="1:20" ht="18.75" customHeight="1">
      <c r="A108" s="27" t="s">
        <v>114</v>
      </c>
      <c r="B108" s="27" t="s">
        <v>103</v>
      </c>
      <c r="C108" s="27" t="s">
        <v>101</v>
      </c>
      <c r="D108" s="27" t="s">
        <v>177</v>
      </c>
      <c r="E108" s="27" t="s">
        <v>117</v>
      </c>
      <c r="F108" s="48">
        <v>115197.88</v>
      </c>
      <c r="G108" s="48">
        <v>115197.88</v>
      </c>
      <c r="H108" s="48">
        <v>88350.86</v>
      </c>
      <c r="I108" s="48">
        <v>26787.02</v>
      </c>
      <c r="J108" s="48">
        <v>60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</row>
    <row r="109" spans="1:20" ht="18.75" customHeight="1">
      <c r="A109" s="27" t="s">
        <v>114</v>
      </c>
      <c r="B109" s="27" t="s">
        <v>118</v>
      </c>
      <c r="C109" s="27" t="s">
        <v>118</v>
      </c>
      <c r="D109" s="27" t="s">
        <v>177</v>
      </c>
      <c r="E109" s="27" t="s">
        <v>120</v>
      </c>
      <c r="F109" s="48">
        <v>17670.17</v>
      </c>
      <c r="G109" s="48">
        <v>17670.17</v>
      </c>
      <c r="H109" s="48">
        <v>17670.17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</row>
    <row r="110" spans="1:20" ht="18.75" customHeight="1">
      <c r="A110" s="27" t="s">
        <v>114</v>
      </c>
      <c r="B110" s="27" t="s">
        <v>121</v>
      </c>
      <c r="C110" s="27" t="s">
        <v>103</v>
      </c>
      <c r="D110" s="27" t="s">
        <v>177</v>
      </c>
      <c r="E110" s="27" t="s">
        <v>123</v>
      </c>
      <c r="F110" s="48">
        <v>1325.26</v>
      </c>
      <c r="G110" s="48">
        <v>1325.26</v>
      </c>
      <c r="H110" s="48">
        <v>1325.26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</row>
    <row r="111" spans="1:20" ht="18.75" customHeight="1">
      <c r="A111" s="27" t="s">
        <v>114</v>
      </c>
      <c r="B111" s="27" t="s">
        <v>121</v>
      </c>
      <c r="C111" s="27" t="s">
        <v>105</v>
      </c>
      <c r="D111" s="27" t="s">
        <v>177</v>
      </c>
      <c r="E111" s="27" t="s">
        <v>124</v>
      </c>
      <c r="F111" s="48">
        <v>441.75</v>
      </c>
      <c r="G111" s="48">
        <v>441.75</v>
      </c>
      <c r="H111" s="48">
        <v>441.75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</row>
    <row r="112" spans="1:20" ht="18.75" customHeight="1">
      <c r="A112" s="27" t="s">
        <v>114</v>
      </c>
      <c r="B112" s="27" t="s">
        <v>121</v>
      </c>
      <c r="C112" s="27" t="s">
        <v>101</v>
      </c>
      <c r="D112" s="27" t="s">
        <v>177</v>
      </c>
      <c r="E112" s="27" t="s">
        <v>125</v>
      </c>
      <c r="F112" s="48">
        <v>265.05</v>
      </c>
      <c r="G112" s="48">
        <v>265.05</v>
      </c>
      <c r="H112" s="48">
        <v>265.05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</row>
    <row r="113" spans="1:20" ht="18.75" customHeight="1">
      <c r="A113" s="27" t="s">
        <v>126</v>
      </c>
      <c r="B113" s="27" t="s">
        <v>134</v>
      </c>
      <c r="C113" s="27" t="s">
        <v>105</v>
      </c>
      <c r="D113" s="27" t="s">
        <v>177</v>
      </c>
      <c r="E113" s="27" t="s">
        <v>137</v>
      </c>
      <c r="F113" s="48">
        <v>6770.31</v>
      </c>
      <c r="G113" s="48">
        <v>6770.31</v>
      </c>
      <c r="H113" s="48">
        <v>6770.31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</row>
    <row r="114" spans="1:20" ht="18.75" customHeight="1">
      <c r="A114" s="27" t="s">
        <v>169</v>
      </c>
      <c r="B114" s="27" t="s">
        <v>105</v>
      </c>
      <c r="C114" s="27" t="s">
        <v>103</v>
      </c>
      <c r="D114" s="27" t="s">
        <v>177</v>
      </c>
      <c r="E114" s="27" t="s">
        <v>172</v>
      </c>
      <c r="F114" s="48">
        <v>10602.1</v>
      </c>
      <c r="G114" s="48">
        <v>10602.1</v>
      </c>
      <c r="H114" s="48">
        <v>0</v>
      </c>
      <c r="I114" s="48">
        <v>0</v>
      </c>
      <c r="J114" s="48">
        <v>10602.1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</row>
    <row r="115" spans="1:20" ht="18.75" customHeight="1">
      <c r="A115" s="27"/>
      <c r="B115" s="27"/>
      <c r="C115" s="27"/>
      <c r="D115" s="27" t="s">
        <v>188</v>
      </c>
      <c r="E115" s="27" t="s">
        <v>189</v>
      </c>
      <c r="F115" s="48">
        <v>227848.21</v>
      </c>
      <c r="G115" s="48">
        <v>227848.21</v>
      </c>
      <c r="H115" s="48">
        <v>188870.29</v>
      </c>
      <c r="I115" s="48">
        <v>21536.85</v>
      </c>
      <c r="J115" s="48">
        <v>17441.07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</row>
    <row r="116" spans="1:20" ht="18.75" customHeight="1">
      <c r="A116" s="27" t="s">
        <v>114</v>
      </c>
      <c r="B116" s="27" t="s">
        <v>118</v>
      </c>
      <c r="C116" s="27" t="s">
        <v>118</v>
      </c>
      <c r="D116" s="27" t="s">
        <v>177</v>
      </c>
      <c r="E116" s="27" t="s">
        <v>120</v>
      </c>
      <c r="F116" s="48">
        <v>29068.46</v>
      </c>
      <c r="G116" s="48">
        <v>29068.46</v>
      </c>
      <c r="H116" s="48">
        <v>29068.46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</row>
    <row r="117" spans="1:20" ht="18.75" customHeight="1">
      <c r="A117" s="27" t="s">
        <v>114</v>
      </c>
      <c r="B117" s="27" t="s">
        <v>121</v>
      </c>
      <c r="C117" s="27" t="s">
        <v>103</v>
      </c>
      <c r="D117" s="27" t="s">
        <v>177</v>
      </c>
      <c r="E117" s="27" t="s">
        <v>123</v>
      </c>
      <c r="F117" s="48">
        <v>2180.13</v>
      </c>
      <c r="G117" s="48">
        <v>2180.13</v>
      </c>
      <c r="H117" s="48">
        <v>2180.13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</row>
    <row r="118" spans="1:20" ht="18.75" customHeight="1">
      <c r="A118" s="27" t="s">
        <v>114</v>
      </c>
      <c r="B118" s="27" t="s">
        <v>121</v>
      </c>
      <c r="C118" s="27" t="s">
        <v>105</v>
      </c>
      <c r="D118" s="27" t="s">
        <v>177</v>
      </c>
      <c r="E118" s="27" t="s">
        <v>124</v>
      </c>
      <c r="F118" s="48">
        <v>726.71</v>
      </c>
      <c r="G118" s="48">
        <v>726.71</v>
      </c>
      <c r="H118" s="48">
        <v>726.71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</row>
    <row r="119" spans="1:20" ht="18.75" customHeight="1">
      <c r="A119" s="27" t="s">
        <v>114</v>
      </c>
      <c r="B119" s="27" t="s">
        <v>121</v>
      </c>
      <c r="C119" s="27" t="s">
        <v>101</v>
      </c>
      <c r="D119" s="27" t="s">
        <v>177</v>
      </c>
      <c r="E119" s="27" t="s">
        <v>125</v>
      </c>
      <c r="F119" s="48">
        <v>436.03</v>
      </c>
      <c r="G119" s="48">
        <v>436.03</v>
      </c>
      <c r="H119" s="48">
        <v>436.03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</row>
    <row r="120" spans="1:20" ht="18.75" customHeight="1">
      <c r="A120" s="27" t="s">
        <v>126</v>
      </c>
      <c r="B120" s="27" t="s">
        <v>134</v>
      </c>
      <c r="C120" s="27" t="s">
        <v>105</v>
      </c>
      <c r="D120" s="27" t="s">
        <v>177</v>
      </c>
      <c r="E120" s="27" t="s">
        <v>137</v>
      </c>
      <c r="F120" s="48">
        <v>11116.67</v>
      </c>
      <c r="G120" s="48">
        <v>11116.67</v>
      </c>
      <c r="H120" s="48">
        <v>11116.67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</row>
    <row r="121" spans="1:20" ht="18.75" customHeight="1">
      <c r="A121" s="27" t="s">
        <v>164</v>
      </c>
      <c r="B121" s="27" t="s">
        <v>103</v>
      </c>
      <c r="C121" s="27" t="s">
        <v>167</v>
      </c>
      <c r="D121" s="27" t="s">
        <v>177</v>
      </c>
      <c r="E121" s="27" t="s">
        <v>168</v>
      </c>
      <c r="F121" s="48">
        <v>166879.14</v>
      </c>
      <c r="G121" s="48">
        <v>166879.14</v>
      </c>
      <c r="H121" s="48">
        <v>145342.29</v>
      </c>
      <c r="I121" s="48">
        <v>21536.85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</row>
    <row r="122" spans="1:20" ht="18.75" customHeight="1">
      <c r="A122" s="27" t="s">
        <v>169</v>
      </c>
      <c r="B122" s="27" t="s">
        <v>105</v>
      </c>
      <c r="C122" s="27" t="s">
        <v>103</v>
      </c>
      <c r="D122" s="27" t="s">
        <v>177</v>
      </c>
      <c r="E122" s="27" t="s">
        <v>172</v>
      </c>
      <c r="F122" s="48">
        <v>17441.07</v>
      </c>
      <c r="G122" s="48">
        <v>17441.07</v>
      </c>
      <c r="H122" s="48">
        <v>0</v>
      </c>
      <c r="I122" s="48">
        <v>0</v>
      </c>
      <c r="J122" s="48">
        <v>17441.07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</row>
    <row r="123" ht="18.75" customHeight="1"/>
    <row r="124" ht="18.75" customHeight="1"/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3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8.33203125" style="0" customWidth="1"/>
    <col min="2" max="2" width="40" style="0" customWidth="1"/>
    <col min="3" max="5" width="20.83203125" style="0" customWidth="1"/>
  </cols>
  <sheetData>
    <row r="1" ht="15" customHeight="1">
      <c r="E1" s="73" t="s">
        <v>233</v>
      </c>
    </row>
    <row r="2" spans="1:5" ht="30" customHeight="1">
      <c r="A2" s="19" t="s">
        <v>232</v>
      </c>
      <c r="B2" s="20"/>
      <c r="C2" s="20"/>
      <c r="D2" s="20"/>
      <c r="E2" s="73"/>
    </row>
    <row r="3" ht="15" customHeight="1">
      <c r="E3" s="73" t="s">
        <v>2</v>
      </c>
    </row>
    <row r="4" spans="1:6" ht="15" customHeight="1">
      <c r="A4" s="68" t="s">
        <v>234</v>
      </c>
      <c r="B4" s="77" t="s">
        <v>194</v>
      </c>
      <c r="C4" s="78" t="s">
        <v>74</v>
      </c>
      <c r="D4" s="79" t="s">
        <v>192</v>
      </c>
      <c r="E4" s="78" t="s">
        <v>193</v>
      </c>
      <c r="F4" s="74"/>
    </row>
    <row r="5" spans="1:6" ht="30" customHeight="1">
      <c r="A5" s="68"/>
      <c r="B5" s="77"/>
      <c r="C5" s="78"/>
      <c r="D5" s="79"/>
      <c r="E5" s="78"/>
      <c r="F5" s="75"/>
    </row>
    <row r="6" spans="1:5" ht="15" customHeight="1">
      <c r="A6" s="80" t="s">
        <v>98</v>
      </c>
      <c r="B6" s="80" t="s">
        <v>98</v>
      </c>
      <c r="C6" s="31">
        <v>1</v>
      </c>
      <c r="D6" s="24">
        <f>C6+1</f>
        <v>2</v>
      </c>
      <c r="E6" s="82">
        <v>3</v>
      </c>
    </row>
    <row r="7" spans="1:6" ht="15" customHeight="1">
      <c r="A7" s="27"/>
      <c r="B7" s="81" t="s">
        <v>83</v>
      </c>
      <c r="C7" s="48">
        <v>6596117.619999998</v>
      </c>
      <c r="D7" s="48">
        <v>5154675.619999998</v>
      </c>
      <c r="E7" s="48">
        <v>1441442</v>
      </c>
      <c r="F7" s="17"/>
    </row>
    <row r="8" spans="1:5" ht="15" customHeight="1">
      <c r="A8" s="27" t="s">
        <v>173</v>
      </c>
      <c r="B8" s="81" t="s">
        <v>174</v>
      </c>
      <c r="C8" s="48">
        <v>6596117.619999998</v>
      </c>
      <c r="D8" s="48">
        <v>5154675.619999998</v>
      </c>
      <c r="E8" s="48">
        <v>1441442</v>
      </c>
    </row>
    <row r="9" spans="1:5" ht="15" customHeight="1">
      <c r="A9" s="27" t="s">
        <v>175</v>
      </c>
      <c r="B9" s="81" t="s">
        <v>176</v>
      </c>
      <c r="C9" s="48">
        <v>5019592.08</v>
      </c>
      <c r="D9" s="48">
        <v>3578150.08</v>
      </c>
      <c r="E9" s="48">
        <v>1441442</v>
      </c>
    </row>
    <row r="10" spans="1:5" ht="15" customHeight="1">
      <c r="A10" s="27" t="s">
        <v>235</v>
      </c>
      <c r="B10" s="81" t="s">
        <v>236</v>
      </c>
      <c r="C10" s="48">
        <v>2884339.46</v>
      </c>
      <c r="D10" s="48">
        <v>2884339.46</v>
      </c>
      <c r="E10" s="48">
        <v>0</v>
      </c>
    </row>
    <row r="11" spans="1:5" ht="15" customHeight="1">
      <c r="A11" s="27" t="s">
        <v>237</v>
      </c>
      <c r="B11" s="81" t="s">
        <v>238</v>
      </c>
      <c r="C11" s="48">
        <v>683388</v>
      </c>
      <c r="D11" s="48">
        <v>683388</v>
      </c>
      <c r="E11" s="48">
        <v>0</v>
      </c>
    </row>
    <row r="12" spans="1:5" ht="15" customHeight="1">
      <c r="A12" s="27" t="s">
        <v>239</v>
      </c>
      <c r="B12" s="81" t="s">
        <v>240</v>
      </c>
      <c r="C12" s="48">
        <v>613596</v>
      </c>
      <c r="D12" s="48">
        <v>613596</v>
      </c>
      <c r="E12" s="48">
        <v>0</v>
      </c>
    </row>
    <row r="13" spans="1:5" ht="15" customHeight="1">
      <c r="A13" s="27" t="s">
        <v>241</v>
      </c>
      <c r="B13" s="81" t="s">
        <v>242</v>
      </c>
      <c r="C13" s="48">
        <v>56949</v>
      </c>
      <c r="D13" s="48">
        <v>56949</v>
      </c>
      <c r="E13" s="48">
        <v>0</v>
      </c>
    </row>
    <row r="14" spans="1:5" ht="15" customHeight="1">
      <c r="A14" s="27" t="s">
        <v>243</v>
      </c>
      <c r="B14" s="81" t="s">
        <v>244</v>
      </c>
      <c r="C14" s="48">
        <v>444706.46</v>
      </c>
      <c r="D14" s="48">
        <v>444706.46</v>
      </c>
      <c r="E14" s="48">
        <v>0</v>
      </c>
    </row>
    <row r="15" spans="1:5" ht="15" customHeight="1">
      <c r="A15" s="27" t="s">
        <v>245</v>
      </c>
      <c r="B15" s="81" t="s">
        <v>246</v>
      </c>
      <c r="C15" s="48">
        <v>1085700</v>
      </c>
      <c r="D15" s="48">
        <v>1085700</v>
      </c>
      <c r="E15" s="48">
        <v>0</v>
      </c>
    </row>
    <row r="16" spans="1:5" ht="15" customHeight="1">
      <c r="A16" s="27" t="s">
        <v>247</v>
      </c>
      <c r="B16" s="81" t="s">
        <v>248</v>
      </c>
      <c r="C16" s="48">
        <v>1952920.66</v>
      </c>
      <c r="D16" s="48">
        <v>511478.66</v>
      </c>
      <c r="E16" s="48">
        <v>1441442</v>
      </c>
    </row>
    <row r="17" spans="1:5" ht="15" customHeight="1">
      <c r="A17" s="27" t="s">
        <v>249</v>
      </c>
      <c r="B17" s="81" t="s">
        <v>250</v>
      </c>
      <c r="C17" s="48">
        <v>15000</v>
      </c>
      <c r="D17" s="48">
        <v>15000</v>
      </c>
      <c r="E17" s="48">
        <v>0</v>
      </c>
    </row>
    <row r="18" spans="1:5" ht="15" customHeight="1">
      <c r="A18" s="27" t="s">
        <v>251</v>
      </c>
      <c r="B18" s="81" t="s">
        <v>252</v>
      </c>
      <c r="C18" s="48">
        <v>1500</v>
      </c>
      <c r="D18" s="48">
        <v>1500</v>
      </c>
      <c r="E18" s="48">
        <v>0</v>
      </c>
    </row>
    <row r="19" spans="1:5" ht="15" customHeight="1">
      <c r="A19" s="27" t="s">
        <v>253</v>
      </c>
      <c r="B19" s="81" t="s">
        <v>254</v>
      </c>
      <c r="C19" s="48">
        <v>22500</v>
      </c>
      <c r="D19" s="48">
        <v>22500</v>
      </c>
      <c r="E19" s="48">
        <v>0</v>
      </c>
    </row>
    <row r="20" spans="1:5" ht="15" customHeight="1">
      <c r="A20" s="27" t="s">
        <v>255</v>
      </c>
      <c r="B20" s="81" t="s">
        <v>256</v>
      </c>
      <c r="C20" s="48">
        <v>26000</v>
      </c>
      <c r="D20" s="48">
        <v>26000</v>
      </c>
      <c r="E20" s="48">
        <v>0</v>
      </c>
    </row>
    <row r="21" spans="1:5" ht="15" customHeight="1">
      <c r="A21" s="27" t="s">
        <v>257</v>
      </c>
      <c r="B21" s="81" t="s">
        <v>258</v>
      </c>
      <c r="C21" s="48">
        <v>62500</v>
      </c>
      <c r="D21" s="48">
        <v>62500</v>
      </c>
      <c r="E21" s="48">
        <v>0</v>
      </c>
    </row>
    <row r="22" spans="1:5" ht="15" customHeight="1">
      <c r="A22" s="27" t="s">
        <v>259</v>
      </c>
      <c r="B22" s="81" t="s">
        <v>260</v>
      </c>
      <c r="C22" s="48">
        <v>2400</v>
      </c>
      <c r="D22" s="48">
        <v>2400</v>
      </c>
      <c r="E22" s="48">
        <v>0</v>
      </c>
    </row>
    <row r="23" spans="1:5" ht="15" customHeight="1">
      <c r="A23" s="27" t="s">
        <v>261</v>
      </c>
      <c r="B23" s="81" t="s">
        <v>262</v>
      </c>
      <c r="C23" s="48">
        <v>19500</v>
      </c>
      <c r="D23" s="48">
        <v>19500</v>
      </c>
      <c r="E23" s="48">
        <v>0</v>
      </c>
    </row>
    <row r="24" spans="1:5" ht="15" customHeight="1">
      <c r="A24" s="27" t="s">
        <v>263</v>
      </c>
      <c r="B24" s="81" t="s">
        <v>264</v>
      </c>
      <c r="C24" s="48">
        <v>13000</v>
      </c>
      <c r="D24" s="48">
        <v>13000</v>
      </c>
      <c r="E24" s="48">
        <v>0</v>
      </c>
    </row>
    <row r="25" spans="1:5" ht="15" customHeight="1">
      <c r="A25" s="27" t="s">
        <v>265</v>
      </c>
      <c r="B25" s="81" t="s">
        <v>266</v>
      </c>
      <c r="C25" s="48">
        <v>17500</v>
      </c>
      <c r="D25" s="48">
        <v>17500</v>
      </c>
      <c r="E25" s="48">
        <v>0</v>
      </c>
    </row>
    <row r="26" spans="1:5" ht="15" customHeight="1">
      <c r="A26" s="27" t="s">
        <v>267</v>
      </c>
      <c r="B26" s="81" t="s">
        <v>268</v>
      </c>
      <c r="C26" s="48">
        <v>27078.66</v>
      </c>
      <c r="D26" s="48">
        <v>27078.66</v>
      </c>
      <c r="E26" s="48">
        <v>0</v>
      </c>
    </row>
    <row r="27" spans="1:5" ht="15" customHeight="1">
      <c r="A27" s="27" t="s">
        <v>269</v>
      </c>
      <c r="B27" s="81" t="s">
        <v>270</v>
      </c>
      <c r="C27" s="48">
        <v>7500</v>
      </c>
      <c r="D27" s="48">
        <v>7500</v>
      </c>
      <c r="E27" s="48">
        <v>0</v>
      </c>
    </row>
    <row r="28" spans="1:5" ht="15" customHeight="1">
      <c r="A28" s="27" t="s">
        <v>271</v>
      </c>
      <c r="B28" s="81" t="s">
        <v>272</v>
      </c>
      <c r="C28" s="48">
        <v>90000</v>
      </c>
      <c r="D28" s="48">
        <v>90000</v>
      </c>
      <c r="E28" s="48">
        <v>0</v>
      </c>
    </row>
    <row r="29" spans="1:5" ht="15" customHeight="1">
      <c r="A29" s="27" t="s">
        <v>273</v>
      </c>
      <c r="B29" s="81" t="s">
        <v>274</v>
      </c>
      <c r="C29" s="48">
        <v>207000</v>
      </c>
      <c r="D29" s="48">
        <v>207000</v>
      </c>
      <c r="E29" s="48">
        <v>0</v>
      </c>
    </row>
    <row r="30" spans="1:5" ht="15" customHeight="1">
      <c r="A30" s="27" t="s">
        <v>275</v>
      </c>
      <c r="B30" s="81" t="s">
        <v>276</v>
      </c>
      <c r="C30" s="48">
        <v>1441442</v>
      </c>
      <c r="D30" s="48">
        <v>0</v>
      </c>
      <c r="E30" s="48">
        <v>1441442</v>
      </c>
    </row>
    <row r="31" spans="1:5" ht="15" customHeight="1">
      <c r="A31" s="27" t="s">
        <v>277</v>
      </c>
      <c r="B31" s="81" t="s">
        <v>278</v>
      </c>
      <c r="C31" s="48">
        <v>182331.96</v>
      </c>
      <c r="D31" s="48">
        <v>182331.96</v>
      </c>
      <c r="E31" s="48">
        <v>0</v>
      </c>
    </row>
    <row r="32" spans="1:5" ht="15" customHeight="1">
      <c r="A32" s="27" t="s">
        <v>279</v>
      </c>
      <c r="B32" s="81" t="s">
        <v>280</v>
      </c>
      <c r="C32" s="48">
        <v>18900</v>
      </c>
      <c r="D32" s="48">
        <v>18900</v>
      </c>
      <c r="E32" s="48">
        <v>0</v>
      </c>
    </row>
    <row r="33" spans="1:5" ht="15" customHeight="1">
      <c r="A33" s="27" t="s">
        <v>281</v>
      </c>
      <c r="B33" s="81" t="s">
        <v>282</v>
      </c>
      <c r="C33" s="48">
        <v>960</v>
      </c>
      <c r="D33" s="48">
        <v>960</v>
      </c>
      <c r="E33" s="48">
        <v>0</v>
      </c>
    </row>
    <row r="34" spans="1:5" ht="15" customHeight="1">
      <c r="A34" s="27" t="s">
        <v>283</v>
      </c>
      <c r="B34" s="81" t="s">
        <v>284</v>
      </c>
      <c r="C34" s="48">
        <v>162471.96</v>
      </c>
      <c r="D34" s="48">
        <v>162471.96</v>
      </c>
      <c r="E34" s="48">
        <v>0</v>
      </c>
    </row>
    <row r="35" spans="1:5" ht="15" customHeight="1">
      <c r="A35" s="27" t="s">
        <v>178</v>
      </c>
      <c r="B35" s="81" t="s">
        <v>179</v>
      </c>
      <c r="C35" s="48">
        <v>614008.47</v>
      </c>
      <c r="D35" s="48">
        <v>614008.47</v>
      </c>
      <c r="E35" s="48">
        <v>0</v>
      </c>
    </row>
    <row r="36" spans="1:5" ht="15" customHeight="1">
      <c r="A36" s="27" t="s">
        <v>235</v>
      </c>
      <c r="B36" s="81" t="s">
        <v>236</v>
      </c>
      <c r="C36" s="48">
        <v>469239.37</v>
      </c>
      <c r="D36" s="48">
        <v>469239.37</v>
      </c>
      <c r="E36" s="48">
        <v>0</v>
      </c>
    </row>
    <row r="37" spans="1:5" ht="15" customHeight="1">
      <c r="A37" s="27" t="s">
        <v>237</v>
      </c>
      <c r="B37" s="81" t="s">
        <v>238</v>
      </c>
      <c r="C37" s="48">
        <v>191100</v>
      </c>
      <c r="D37" s="48">
        <v>191100</v>
      </c>
      <c r="E37" s="48">
        <v>0</v>
      </c>
    </row>
    <row r="38" spans="1:5" ht="15" customHeight="1">
      <c r="A38" s="27" t="s">
        <v>239</v>
      </c>
      <c r="B38" s="81" t="s">
        <v>240</v>
      </c>
      <c r="C38" s="48">
        <v>141540</v>
      </c>
      <c r="D38" s="48">
        <v>141540</v>
      </c>
      <c r="E38" s="48">
        <v>0</v>
      </c>
    </row>
    <row r="39" spans="1:5" ht="15" customHeight="1">
      <c r="A39" s="27" t="s">
        <v>241</v>
      </c>
      <c r="B39" s="81" t="s">
        <v>242</v>
      </c>
      <c r="C39" s="48">
        <v>15925</v>
      </c>
      <c r="D39" s="48">
        <v>15925</v>
      </c>
      <c r="E39" s="48">
        <v>0</v>
      </c>
    </row>
    <row r="40" spans="1:5" ht="15" customHeight="1">
      <c r="A40" s="27" t="s">
        <v>243</v>
      </c>
      <c r="B40" s="81" t="s">
        <v>244</v>
      </c>
      <c r="C40" s="48">
        <v>120674.37</v>
      </c>
      <c r="D40" s="48">
        <v>120674.37</v>
      </c>
      <c r="E40" s="48">
        <v>0</v>
      </c>
    </row>
    <row r="41" spans="1:5" ht="15" customHeight="1">
      <c r="A41" s="27" t="s">
        <v>247</v>
      </c>
      <c r="B41" s="81" t="s">
        <v>248</v>
      </c>
      <c r="C41" s="48">
        <v>102641.3</v>
      </c>
      <c r="D41" s="48">
        <v>102641.3</v>
      </c>
      <c r="E41" s="48">
        <v>0</v>
      </c>
    </row>
    <row r="42" spans="1:5" ht="15" customHeight="1">
      <c r="A42" s="27" t="s">
        <v>249</v>
      </c>
      <c r="B42" s="81" t="s">
        <v>250</v>
      </c>
      <c r="C42" s="48">
        <v>3850</v>
      </c>
      <c r="D42" s="48">
        <v>3850</v>
      </c>
      <c r="E42" s="48">
        <v>0</v>
      </c>
    </row>
    <row r="43" spans="1:5" ht="15" customHeight="1">
      <c r="A43" s="27" t="s">
        <v>251</v>
      </c>
      <c r="B43" s="81" t="s">
        <v>252</v>
      </c>
      <c r="C43" s="48">
        <v>420</v>
      </c>
      <c r="D43" s="48">
        <v>420</v>
      </c>
      <c r="E43" s="48">
        <v>0</v>
      </c>
    </row>
    <row r="44" spans="1:5" ht="15" customHeight="1">
      <c r="A44" s="27" t="s">
        <v>253</v>
      </c>
      <c r="B44" s="81" t="s">
        <v>254</v>
      </c>
      <c r="C44" s="48">
        <v>5600</v>
      </c>
      <c r="D44" s="48">
        <v>5600</v>
      </c>
      <c r="E44" s="48">
        <v>0</v>
      </c>
    </row>
    <row r="45" spans="1:5" ht="15" customHeight="1">
      <c r="A45" s="27" t="s">
        <v>255</v>
      </c>
      <c r="B45" s="81" t="s">
        <v>256</v>
      </c>
      <c r="C45" s="48">
        <v>1800</v>
      </c>
      <c r="D45" s="48">
        <v>1800</v>
      </c>
      <c r="E45" s="48">
        <v>0</v>
      </c>
    </row>
    <row r="46" spans="1:5" ht="15" customHeight="1">
      <c r="A46" s="27" t="s">
        <v>257</v>
      </c>
      <c r="B46" s="81" t="s">
        <v>258</v>
      </c>
      <c r="C46" s="48">
        <v>14000</v>
      </c>
      <c r="D46" s="48">
        <v>14000</v>
      </c>
      <c r="E46" s="48">
        <v>0</v>
      </c>
    </row>
    <row r="47" spans="1:5" ht="15" customHeight="1">
      <c r="A47" s="27" t="s">
        <v>261</v>
      </c>
      <c r="B47" s="81" t="s">
        <v>262</v>
      </c>
      <c r="C47" s="48">
        <v>5460</v>
      </c>
      <c r="D47" s="48">
        <v>5460</v>
      </c>
      <c r="E47" s="48">
        <v>0</v>
      </c>
    </row>
    <row r="48" spans="1:5" ht="15" customHeight="1">
      <c r="A48" s="27" t="s">
        <v>263</v>
      </c>
      <c r="B48" s="81" t="s">
        <v>264</v>
      </c>
      <c r="C48" s="48">
        <v>3640</v>
      </c>
      <c r="D48" s="48">
        <v>3640</v>
      </c>
      <c r="E48" s="48">
        <v>0</v>
      </c>
    </row>
    <row r="49" spans="1:5" ht="15" customHeight="1">
      <c r="A49" s="27" t="s">
        <v>265</v>
      </c>
      <c r="B49" s="81" t="s">
        <v>266</v>
      </c>
      <c r="C49" s="48">
        <v>4200</v>
      </c>
      <c r="D49" s="48">
        <v>4200</v>
      </c>
      <c r="E49" s="48">
        <v>0</v>
      </c>
    </row>
    <row r="50" spans="1:5" ht="15" customHeight="1">
      <c r="A50" s="27" t="s">
        <v>267</v>
      </c>
      <c r="B50" s="81" t="s">
        <v>268</v>
      </c>
      <c r="C50" s="48">
        <v>6971.3</v>
      </c>
      <c r="D50" s="48">
        <v>6971.3</v>
      </c>
      <c r="E50" s="48">
        <v>0</v>
      </c>
    </row>
    <row r="51" spans="1:5" ht="15" customHeight="1">
      <c r="A51" s="27" t="s">
        <v>269</v>
      </c>
      <c r="B51" s="81" t="s">
        <v>270</v>
      </c>
      <c r="C51" s="48">
        <v>2100</v>
      </c>
      <c r="D51" s="48">
        <v>2100</v>
      </c>
      <c r="E51" s="48">
        <v>0</v>
      </c>
    </row>
    <row r="52" spans="1:5" ht="15" customHeight="1">
      <c r="A52" s="27" t="s">
        <v>273</v>
      </c>
      <c r="B52" s="81" t="s">
        <v>274</v>
      </c>
      <c r="C52" s="48">
        <v>54600</v>
      </c>
      <c r="D52" s="48">
        <v>54600</v>
      </c>
      <c r="E52" s="48">
        <v>0</v>
      </c>
    </row>
    <row r="53" spans="1:5" ht="15" customHeight="1">
      <c r="A53" s="27" t="s">
        <v>277</v>
      </c>
      <c r="B53" s="81" t="s">
        <v>278</v>
      </c>
      <c r="C53" s="48">
        <v>42127.8</v>
      </c>
      <c r="D53" s="48">
        <v>42127.8</v>
      </c>
      <c r="E53" s="48">
        <v>0</v>
      </c>
    </row>
    <row r="54" spans="1:5" ht="15" customHeight="1">
      <c r="A54" s="27" t="s">
        <v>281</v>
      </c>
      <c r="B54" s="81" t="s">
        <v>282</v>
      </c>
      <c r="C54" s="48">
        <v>300</v>
      </c>
      <c r="D54" s="48">
        <v>300</v>
      </c>
      <c r="E54" s="48">
        <v>0</v>
      </c>
    </row>
    <row r="55" spans="1:5" ht="15" customHeight="1">
      <c r="A55" s="27" t="s">
        <v>283</v>
      </c>
      <c r="B55" s="81" t="s">
        <v>284</v>
      </c>
      <c r="C55" s="48">
        <v>41827.8</v>
      </c>
      <c r="D55" s="48">
        <v>41827.8</v>
      </c>
      <c r="E55" s="48">
        <v>0</v>
      </c>
    </row>
    <row r="56" spans="1:5" ht="15" customHeight="1">
      <c r="A56" s="27" t="s">
        <v>180</v>
      </c>
      <c r="B56" s="81" t="s">
        <v>181</v>
      </c>
      <c r="C56" s="48">
        <v>340500.05</v>
      </c>
      <c r="D56" s="48">
        <v>340500.05</v>
      </c>
      <c r="E56" s="48">
        <v>0</v>
      </c>
    </row>
    <row r="57" spans="1:5" ht="15" customHeight="1">
      <c r="A57" s="27" t="s">
        <v>235</v>
      </c>
      <c r="B57" s="81" t="s">
        <v>236</v>
      </c>
      <c r="C57" s="48">
        <v>252948.53</v>
      </c>
      <c r="D57" s="48">
        <v>252948.53</v>
      </c>
      <c r="E57" s="48">
        <v>0</v>
      </c>
    </row>
    <row r="58" spans="1:5" ht="15" customHeight="1">
      <c r="A58" s="27" t="s">
        <v>237</v>
      </c>
      <c r="B58" s="81" t="s">
        <v>238</v>
      </c>
      <c r="C58" s="48">
        <v>155172</v>
      </c>
      <c r="D58" s="48">
        <v>155172</v>
      </c>
      <c r="E58" s="48">
        <v>0</v>
      </c>
    </row>
    <row r="59" spans="1:5" ht="15" customHeight="1">
      <c r="A59" s="27" t="s">
        <v>239</v>
      </c>
      <c r="B59" s="81" t="s">
        <v>240</v>
      </c>
      <c r="C59" s="48">
        <v>21600</v>
      </c>
      <c r="D59" s="48">
        <v>21600</v>
      </c>
      <c r="E59" s="48">
        <v>0</v>
      </c>
    </row>
    <row r="60" spans="1:5" ht="15" customHeight="1">
      <c r="A60" s="27" t="s">
        <v>241</v>
      </c>
      <c r="B60" s="81" t="s">
        <v>242</v>
      </c>
      <c r="C60" s="48">
        <v>17881.72</v>
      </c>
      <c r="D60" s="48">
        <v>17881.72</v>
      </c>
      <c r="E60" s="48">
        <v>0</v>
      </c>
    </row>
    <row r="61" spans="1:5" ht="15" customHeight="1">
      <c r="A61" s="27" t="s">
        <v>243</v>
      </c>
      <c r="B61" s="81" t="s">
        <v>244</v>
      </c>
      <c r="C61" s="48">
        <v>58294.81</v>
      </c>
      <c r="D61" s="48">
        <v>58294.81</v>
      </c>
      <c r="E61" s="48">
        <v>0</v>
      </c>
    </row>
    <row r="62" spans="1:5" ht="15" customHeight="1">
      <c r="A62" s="27" t="s">
        <v>247</v>
      </c>
      <c r="B62" s="81" t="s">
        <v>248</v>
      </c>
      <c r="C62" s="48">
        <v>64133.07</v>
      </c>
      <c r="D62" s="48">
        <v>64133.07</v>
      </c>
      <c r="E62" s="48">
        <v>0</v>
      </c>
    </row>
    <row r="63" spans="1:5" ht="15" customHeight="1">
      <c r="A63" s="27" t="s">
        <v>249</v>
      </c>
      <c r="B63" s="81" t="s">
        <v>250</v>
      </c>
      <c r="C63" s="48">
        <v>2200</v>
      </c>
      <c r="D63" s="48">
        <v>2200</v>
      </c>
      <c r="E63" s="48">
        <v>0</v>
      </c>
    </row>
    <row r="64" spans="1:5" ht="15" customHeight="1">
      <c r="A64" s="27" t="s">
        <v>251</v>
      </c>
      <c r="B64" s="81" t="s">
        <v>252</v>
      </c>
      <c r="C64" s="48">
        <v>240</v>
      </c>
      <c r="D64" s="48">
        <v>240</v>
      </c>
      <c r="E64" s="48">
        <v>0</v>
      </c>
    </row>
    <row r="65" spans="1:5" ht="15" customHeight="1">
      <c r="A65" s="27" t="s">
        <v>253</v>
      </c>
      <c r="B65" s="81" t="s">
        <v>254</v>
      </c>
      <c r="C65" s="48">
        <v>3200</v>
      </c>
      <c r="D65" s="48">
        <v>3200</v>
      </c>
      <c r="E65" s="48">
        <v>0</v>
      </c>
    </row>
    <row r="66" spans="1:5" ht="15" customHeight="1">
      <c r="A66" s="27" t="s">
        <v>255</v>
      </c>
      <c r="B66" s="81" t="s">
        <v>256</v>
      </c>
      <c r="C66" s="48">
        <v>1800</v>
      </c>
      <c r="D66" s="48">
        <v>1800</v>
      </c>
      <c r="E66" s="48">
        <v>0</v>
      </c>
    </row>
    <row r="67" spans="1:5" ht="15" customHeight="1">
      <c r="A67" s="27" t="s">
        <v>257</v>
      </c>
      <c r="B67" s="81" t="s">
        <v>258</v>
      </c>
      <c r="C67" s="48">
        <v>8000</v>
      </c>
      <c r="D67" s="48">
        <v>8000</v>
      </c>
      <c r="E67" s="48">
        <v>0</v>
      </c>
    </row>
    <row r="68" spans="1:5" ht="15" customHeight="1">
      <c r="A68" s="27" t="s">
        <v>261</v>
      </c>
      <c r="B68" s="81" t="s">
        <v>262</v>
      </c>
      <c r="C68" s="48">
        <v>3120</v>
      </c>
      <c r="D68" s="48">
        <v>3120</v>
      </c>
      <c r="E68" s="48">
        <v>0</v>
      </c>
    </row>
    <row r="69" spans="1:5" ht="15" customHeight="1">
      <c r="A69" s="27" t="s">
        <v>263</v>
      </c>
      <c r="B69" s="81" t="s">
        <v>264</v>
      </c>
      <c r="C69" s="48">
        <v>2080</v>
      </c>
      <c r="D69" s="48">
        <v>2080</v>
      </c>
      <c r="E69" s="48">
        <v>0</v>
      </c>
    </row>
    <row r="70" spans="1:5" ht="15" customHeight="1">
      <c r="A70" s="27" t="s">
        <v>265</v>
      </c>
      <c r="B70" s="81" t="s">
        <v>266</v>
      </c>
      <c r="C70" s="48">
        <v>2400</v>
      </c>
      <c r="D70" s="48">
        <v>2400</v>
      </c>
      <c r="E70" s="48">
        <v>0</v>
      </c>
    </row>
    <row r="71" spans="1:5" ht="15" customHeight="1">
      <c r="A71" s="27" t="s">
        <v>267</v>
      </c>
      <c r="B71" s="81" t="s">
        <v>268</v>
      </c>
      <c r="C71" s="48">
        <v>3893.07</v>
      </c>
      <c r="D71" s="48">
        <v>3893.07</v>
      </c>
      <c r="E71" s="48">
        <v>0</v>
      </c>
    </row>
    <row r="72" spans="1:5" ht="15" customHeight="1">
      <c r="A72" s="27" t="s">
        <v>269</v>
      </c>
      <c r="B72" s="81" t="s">
        <v>270</v>
      </c>
      <c r="C72" s="48">
        <v>1200</v>
      </c>
      <c r="D72" s="48">
        <v>1200</v>
      </c>
      <c r="E72" s="48">
        <v>0</v>
      </c>
    </row>
    <row r="73" spans="1:5" ht="15" customHeight="1">
      <c r="A73" s="27" t="s">
        <v>271</v>
      </c>
      <c r="B73" s="81" t="s">
        <v>272</v>
      </c>
      <c r="C73" s="48">
        <v>36000</v>
      </c>
      <c r="D73" s="48">
        <v>36000</v>
      </c>
      <c r="E73" s="48">
        <v>0</v>
      </c>
    </row>
    <row r="74" spans="1:5" ht="15" customHeight="1">
      <c r="A74" s="27" t="s">
        <v>277</v>
      </c>
      <c r="B74" s="81" t="s">
        <v>278</v>
      </c>
      <c r="C74" s="48">
        <v>23418.45</v>
      </c>
      <c r="D74" s="48">
        <v>23418.45</v>
      </c>
      <c r="E74" s="48">
        <v>0</v>
      </c>
    </row>
    <row r="75" spans="1:5" ht="15" customHeight="1">
      <c r="A75" s="27" t="s">
        <v>281</v>
      </c>
      <c r="B75" s="81" t="s">
        <v>282</v>
      </c>
      <c r="C75" s="48">
        <v>60</v>
      </c>
      <c r="D75" s="48">
        <v>60</v>
      </c>
      <c r="E75" s="48">
        <v>0</v>
      </c>
    </row>
    <row r="76" spans="1:5" ht="15" customHeight="1">
      <c r="A76" s="27" t="s">
        <v>283</v>
      </c>
      <c r="B76" s="81" t="s">
        <v>284</v>
      </c>
      <c r="C76" s="48">
        <v>23358.45</v>
      </c>
      <c r="D76" s="48">
        <v>23358.45</v>
      </c>
      <c r="E76" s="48">
        <v>0</v>
      </c>
    </row>
    <row r="77" spans="1:5" ht="15" customHeight="1">
      <c r="A77" s="27" t="s">
        <v>182</v>
      </c>
      <c r="B77" s="81" t="s">
        <v>183</v>
      </c>
      <c r="C77" s="48">
        <v>73589.3</v>
      </c>
      <c r="D77" s="48">
        <v>73589.3</v>
      </c>
      <c r="E77" s="48">
        <v>0</v>
      </c>
    </row>
    <row r="78" spans="1:5" ht="15" customHeight="1">
      <c r="A78" s="27" t="s">
        <v>235</v>
      </c>
      <c r="B78" s="81" t="s">
        <v>236</v>
      </c>
      <c r="C78" s="48">
        <v>61368.02</v>
      </c>
      <c r="D78" s="48">
        <v>61368.02</v>
      </c>
      <c r="E78" s="48">
        <v>0</v>
      </c>
    </row>
    <row r="79" spans="1:5" ht="15" customHeight="1">
      <c r="A79" s="27" t="s">
        <v>237</v>
      </c>
      <c r="B79" s="81" t="s">
        <v>238</v>
      </c>
      <c r="C79" s="48">
        <v>37488</v>
      </c>
      <c r="D79" s="48">
        <v>37488</v>
      </c>
      <c r="E79" s="48">
        <v>0</v>
      </c>
    </row>
    <row r="80" spans="1:5" ht="15" customHeight="1">
      <c r="A80" s="27" t="s">
        <v>239</v>
      </c>
      <c r="B80" s="81" t="s">
        <v>240</v>
      </c>
      <c r="C80" s="48">
        <v>5400</v>
      </c>
      <c r="D80" s="48">
        <v>5400</v>
      </c>
      <c r="E80" s="48">
        <v>0</v>
      </c>
    </row>
    <row r="81" spans="1:5" ht="15" customHeight="1">
      <c r="A81" s="27" t="s">
        <v>241</v>
      </c>
      <c r="B81" s="81" t="s">
        <v>242</v>
      </c>
      <c r="C81" s="48">
        <v>4335.43</v>
      </c>
      <c r="D81" s="48">
        <v>4335.43</v>
      </c>
      <c r="E81" s="48">
        <v>0</v>
      </c>
    </row>
    <row r="82" spans="1:5" ht="15" customHeight="1">
      <c r="A82" s="27" t="s">
        <v>243</v>
      </c>
      <c r="B82" s="81" t="s">
        <v>244</v>
      </c>
      <c r="C82" s="48">
        <v>14144.59</v>
      </c>
      <c r="D82" s="48">
        <v>14144.59</v>
      </c>
      <c r="E82" s="48">
        <v>0</v>
      </c>
    </row>
    <row r="83" spans="1:5" ht="15" customHeight="1">
      <c r="A83" s="27" t="s">
        <v>247</v>
      </c>
      <c r="B83" s="81" t="s">
        <v>248</v>
      </c>
      <c r="C83" s="48">
        <v>6554.47</v>
      </c>
      <c r="D83" s="48">
        <v>6554.47</v>
      </c>
      <c r="E83" s="48">
        <v>0</v>
      </c>
    </row>
    <row r="84" spans="1:5" ht="15" customHeight="1">
      <c r="A84" s="27" t="s">
        <v>249</v>
      </c>
      <c r="B84" s="81" t="s">
        <v>250</v>
      </c>
      <c r="C84" s="48">
        <v>550</v>
      </c>
      <c r="D84" s="48">
        <v>550</v>
      </c>
      <c r="E84" s="48">
        <v>0</v>
      </c>
    </row>
    <row r="85" spans="1:5" ht="15" customHeight="1">
      <c r="A85" s="27" t="s">
        <v>251</v>
      </c>
      <c r="B85" s="81" t="s">
        <v>252</v>
      </c>
      <c r="C85" s="48">
        <v>60</v>
      </c>
      <c r="D85" s="48">
        <v>60</v>
      </c>
      <c r="E85" s="48">
        <v>0</v>
      </c>
    </row>
    <row r="86" spans="1:5" ht="15" customHeight="1">
      <c r="A86" s="27" t="s">
        <v>253</v>
      </c>
      <c r="B86" s="81" t="s">
        <v>254</v>
      </c>
      <c r="C86" s="48">
        <v>800</v>
      </c>
      <c r="D86" s="48">
        <v>800</v>
      </c>
      <c r="E86" s="48">
        <v>0</v>
      </c>
    </row>
    <row r="87" spans="1:5" ht="15" customHeight="1">
      <c r="A87" s="27" t="s">
        <v>257</v>
      </c>
      <c r="B87" s="81" t="s">
        <v>258</v>
      </c>
      <c r="C87" s="48">
        <v>2000</v>
      </c>
      <c r="D87" s="48">
        <v>2000</v>
      </c>
      <c r="E87" s="48">
        <v>0</v>
      </c>
    </row>
    <row r="88" spans="1:5" ht="15" customHeight="1">
      <c r="A88" s="27" t="s">
        <v>261</v>
      </c>
      <c r="B88" s="81" t="s">
        <v>262</v>
      </c>
      <c r="C88" s="48">
        <v>780</v>
      </c>
      <c r="D88" s="48">
        <v>780</v>
      </c>
      <c r="E88" s="48">
        <v>0</v>
      </c>
    </row>
    <row r="89" spans="1:5" ht="15" customHeight="1">
      <c r="A89" s="27" t="s">
        <v>263</v>
      </c>
      <c r="B89" s="81" t="s">
        <v>264</v>
      </c>
      <c r="C89" s="48">
        <v>520</v>
      </c>
      <c r="D89" s="48">
        <v>520</v>
      </c>
      <c r="E89" s="48">
        <v>0</v>
      </c>
    </row>
    <row r="90" spans="1:5" ht="15" customHeight="1">
      <c r="A90" s="27" t="s">
        <v>265</v>
      </c>
      <c r="B90" s="81" t="s">
        <v>266</v>
      </c>
      <c r="C90" s="48">
        <v>600</v>
      </c>
      <c r="D90" s="48">
        <v>600</v>
      </c>
      <c r="E90" s="48">
        <v>0</v>
      </c>
    </row>
    <row r="91" spans="1:5" ht="15" customHeight="1">
      <c r="A91" s="27" t="s">
        <v>267</v>
      </c>
      <c r="B91" s="81" t="s">
        <v>268</v>
      </c>
      <c r="C91" s="48">
        <v>944.47</v>
      </c>
      <c r="D91" s="48">
        <v>944.47</v>
      </c>
      <c r="E91" s="48">
        <v>0</v>
      </c>
    </row>
    <row r="92" spans="1:5" ht="15" customHeight="1">
      <c r="A92" s="27" t="s">
        <v>269</v>
      </c>
      <c r="B92" s="81" t="s">
        <v>270</v>
      </c>
      <c r="C92" s="48">
        <v>300</v>
      </c>
      <c r="D92" s="48">
        <v>300</v>
      </c>
      <c r="E92" s="48">
        <v>0</v>
      </c>
    </row>
    <row r="93" spans="1:5" ht="15" customHeight="1">
      <c r="A93" s="27" t="s">
        <v>277</v>
      </c>
      <c r="B93" s="81" t="s">
        <v>278</v>
      </c>
      <c r="C93" s="48">
        <v>5666.81</v>
      </c>
      <c r="D93" s="48">
        <v>5666.81</v>
      </c>
      <c r="E93" s="48">
        <v>0</v>
      </c>
    </row>
    <row r="94" spans="1:5" ht="15" customHeight="1">
      <c r="A94" s="27" t="s">
        <v>283</v>
      </c>
      <c r="B94" s="81" t="s">
        <v>284</v>
      </c>
      <c r="C94" s="48">
        <v>5666.81</v>
      </c>
      <c r="D94" s="48">
        <v>5666.81</v>
      </c>
      <c r="E94" s="48">
        <v>0</v>
      </c>
    </row>
    <row r="95" spans="1:5" ht="15" customHeight="1">
      <c r="A95" s="27" t="s">
        <v>184</v>
      </c>
      <c r="B95" s="81" t="s">
        <v>185</v>
      </c>
      <c r="C95" s="48">
        <v>168306.99</v>
      </c>
      <c r="D95" s="48">
        <v>168306.99</v>
      </c>
      <c r="E95" s="48">
        <v>0</v>
      </c>
    </row>
    <row r="96" spans="1:5" ht="15" customHeight="1">
      <c r="A96" s="27" t="s">
        <v>235</v>
      </c>
      <c r="B96" s="81" t="s">
        <v>236</v>
      </c>
      <c r="C96" s="48">
        <v>130975.71</v>
      </c>
      <c r="D96" s="48">
        <v>130975.71</v>
      </c>
      <c r="E96" s="48">
        <v>0</v>
      </c>
    </row>
    <row r="97" spans="1:5" ht="15" customHeight="1">
      <c r="A97" s="27" t="s">
        <v>237</v>
      </c>
      <c r="B97" s="81" t="s">
        <v>238</v>
      </c>
      <c r="C97" s="48">
        <v>80964</v>
      </c>
      <c r="D97" s="48">
        <v>80964</v>
      </c>
      <c r="E97" s="48">
        <v>0</v>
      </c>
    </row>
    <row r="98" spans="1:5" ht="15" customHeight="1">
      <c r="A98" s="27" t="s">
        <v>239</v>
      </c>
      <c r="B98" s="81" t="s">
        <v>240</v>
      </c>
      <c r="C98" s="48">
        <v>10800</v>
      </c>
      <c r="D98" s="48">
        <v>10800</v>
      </c>
      <c r="E98" s="48">
        <v>0</v>
      </c>
    </row>
    <row r="99" spans="1:5" ht="15" customHeight="1">
      <c r="A99" s="27" t="s">
        <v>241</v>
      </c>
      <c r="B99" s="81" t="s">
        <v>242</v>
      </c>
      <c r="C99" s="48">
        <v>9030.86</v>
      </c>
      <c r="D99" s="48">
        <v>9030.86</v>
      </c>
      <c r="E99" s="48">
        <v>0</v>
      </c>
    </row>
    <row r="100" spans="1:5" ht="15" customHeight="1">
      <c r="A100" s="27" t="s">
        <v>243</v>
      </c>
      <c r="B100" s="81" t="s">
        <v>244</v>
      </c>
      <c r="C100" s="48">
        <v>30180.85</v>
      </c>
      <c r="D100" s="48">
        <v>30180.85</v>
      </c>
      <c r="E100" s="48">
        <v>0</v>
      </c>
    </row>
    <row r="101" spans="1:5" ht="15" customHeight="1">
      <c r="A101" s="27" t="s">
        <v>247</v>
      </c>
      <c r="B101" s="81" t="s">
        <v>248</v>
      </c>
      <c r="C101" s="48">
        <v>25235.9</v>
      </c>
      <c r="D101" s="48">
        <v>25235.9</v>
      </c>
      <c r="E101" s="48">
        <v>0</v>
      </c>
    </row>
    <row r="102" spans="1:5" ht="15" customHeight="1">
      <c r="A102" s="27" t="s">
        <v>249</v>
      </c>
      <c r="B102" s="81" t="s">
        <v>250</v>
      </c>
      <c r="C102" s="48">
        <v>1100</v>
      </c>
      <c r="D102" s="48">
        <v>1100</v>
      </c>
      <c r="E102" s="48">
        <v>0</v>
      </c>
    </row>
    <row r="103" spans="1:5" ht="15" customHeight="1">
      <c r="A103" s="27" t="s">
        <v>251</v>
      </c>
      <c r="B103" s="81" t="s">
        <v>252</v>
      </c>
      <c r="C103" s="48">
        <v>120</v>
      </c>
      <c r="D103" s="48">
        <v>120</v>
      </c>
      <c r="E103" s="48">
        <v>0</v>
      </c>
    </row>
    <row r="104" spans="1:5" ht="15" customHeight="1">
      <c r="A104" s="27" t="s">
        <v>253</v>
      </c>
      <c r="B104" s="81" t="s">
        <v>254</v>
      </c>
      <c r="C104" s="48">
        <v>1600</v>
      </c>
      <c r="D104" s="48">
        <v>1600</v>
      </c>
      <c r="E104" s="48">
        <v>0</v>
      </c>
    </row>
    <row r="105" spans="1:5" ht="15" customHeight="1">
      <c r="A105" s="27" t="s">
        <v>257</v>
      </c>
      <c r="B105" s="81" t="s">
        <v>258</v>
      </c>
      <c r="C105" s="48">
        <v>4000</v>
      </c>
      <c r="D105" s="48">
        <v>4000</v>
      </c>
      <c r="E105" s="48">
        <v>0</v>
      </c>
    </row>
    <row r="106" spans="1:5" ht="15" customHeight="1">
      <c r="A106" s="27" t="s">
        <v>261</v>
      </c>
      <c r="B106" s="81" t="s">
        <v>262</v>
      </c>
      <c r="C106" s="48">
        <v>1560</v>
      </c>
      <c r="D106" s="48">
        <v>1560</v>
      </c>
      <c r="E106" s="48">
        <v>0</v>
      </c>
    </row>
    <row r="107" spans="1:5" ht="15" customHeight="1">
      <c r="A107" s="27" t="s">
        <v>263</v>
      </c>
      <c r="B107" s="81" t="s">
        <v>264</v>
      </c>
      <c r="C107" s="48">
        <v>1040</v>
      </c>
      <c r="D107" s="48">
        <v>1040</v>
      </c>
      <c r="E107" s="48">
        <v>0</v>
      </c>
    </row>
    <row r="108" spans="1:5" ht="15" customHeight="1">
      <c r="A108" s="27" t="s">
        <v>265</v>
      </c>
      <c r="B108" s="81" t="s">
        <v>266</v>
      </c>
      <c r="C108" s="48">
        <v>1200</v>
      </c>
      <c r="D108" s="48">
        <v>1200</v>
      </c>
      <c r="E108" s="48">
        <v>0</v>
      </c>
    </row>
    <row r="109" spans="1:5" ht="15" customHeight="1">
      <c r="A109" s="27" t="s">
        <v>267</v>
      </c>
      <c r="B109" s="81" t="s">
        <v>268</v>
      </c>
      <c r="C109" s="48">
        <v>2015.9</v>
      </c>
      <c r="D109" s="48">
        <v>2015.9</v>
      </c>
      <c r="E109" s="48">
        <v>0</v>
      </c>
    </row>
    <row r="110" spans="1:5" ht="15" customHeight="1">
      <c r="A110" s="27" t="s">
        <v>269</v>
      </c>
      <c r="B110" s="81" t="s">
        <v>270</v>
      </c>
      <c r="C110" s="48">
        <v>600</v>
      </c>
      <c r="D110" s="48">
        <v>600</v>
      </c>
      <c r="E110" s="48">
        <v>0</v>
      </c>
    </row>
    <row r="111" spans="1:5" ht="15" customHeight="1">
      <c r="A111" s="27" t="s">
        <v>271</v>
      </c>
      <c r="B111" s="81" t="s">
        <v>272</v>
      </c>
      <c r="C111" s="48">
        <v>12000</v>
      </c>
      <c r="D111" s="48">
        <v>12000</v>
      </c>
      <c r="E111" s="48">
        <v>0</v>
      </c>
    </row>
    <row r="112" spans="1:5" ht="15" customHeight="1">
      <c r="A112" s="27" t="s">
        <v>277</v>
      </c>
      <c r="B112" s="81" t="s">
        <v>278</v>
      </c>
      <c r="C112" s="48">
        <v>12095.38</v>
      </c>
      <c r="D112" s="48">
        <v>12095.38</v>
      </c>
      <c r="E112" s="48">
        <v>0</v>
      </c>
    </row>
    <row r="113" spans="1:5" ht="15" customHeight="1">
      <c r="A113" s="27" t="s">
        <v>283</v>
      </c>
      <c r="B113" s="81" t="s">
        <v>284</v>
      </c>
      <c r="C113" s="48">
        <v>12095.38</v>
      </c>
      <c r="D113" s="48">
        <v>12095.38</v>
      </c>
      <c r="E113" s="48">
        <v>0</v>
      </c>
    </row>
    <row r="114" spans="1:5" ht="15" customHeight="1">
      <c r="A114" s="27" t="s">
        <v>186</v>
      </c>
      <c r="B114" s="81" t="s">
        <v>187</v>
      </c>
      <c r="C114" s="48">
        <v>152272.52</v>
      </c>
      <c r="D114" s="48">
        <v>152272.52</v>
      </c>
      <c r="E114" s="48">
        <v>0</v>
      </c>
    </row>
    <row r="115" spans="1:5" ht="15" customHeight="1">
      <c r="A115" s="27" t="s">
        <v>235</v>
      </c>
      <c r="B115" s="81" t="s">
        <v>236</v>
      </c>
      <c r="C115" s="48">
        <v>114823.4</v>
      </c>
      <c r="D115" s="48">
        <v>114823.4</v>
      </c>
      <c r="E115" s="48">
        <v>0</v>
      </c>
    </row>
    <row r="116" spans="1:5" ht="15" customHeight="1">
      <c r="A116" s="27" t="s">
        <v>237</v>
      </c>
      <c r="B116" s="81" t="s">
        <v>238</v>
      </c>
      <c r="C116" s="48">
        <v>68520</v>
      </c>
      <c r="D116" s="48">
        <v>68520</v>
      </c>
      <c r="E116" s="48">
        <v>0</v>
      </c>
    </row>
    <row r="117" spans="1:5" ht="15" customHeight="1">
      <c r="A117" s="27" t="s">
        <v>239</v>
      </c>
      <c r="B117" s="81" t="s">
        <v>240</v>
      </c>
      <c r="C117" s="48">
        <v>10800</v>
      </c>
      <c r="D117" s="48">
        <v>10800</v>
      </c>
      <c r="E117" s="48">
        <v>0</v>
      </c>
    </row>
    <row r="118" spans="1:5" ht="15" customHeight="1">
      <c r="A118" s="27" t="s">
        <v>241</v>
      </c>
      <c r="B118" s="81" t="s">
        <v>242</v>
      </c>
      <c r="C118" s="48">
        <v>9030.86</v>
      </c>
      <c r="D118" s="48">
        <v>9030.86</v>
      </c>
      <c r="E118" s="48">
        <v>0</v>
      </c>
    </row>
    <row r="119" spans="1:5" ht="15" customHeight="1">
      <c r="A119" s="27" t="s">
        <v>243</v>
      </c>
      <c r="B119" s="81" t="s">
        <v>244</v>
      </c>
      <c r="C119" s="48">
        <v>26472.54</v>
      </c>
      <c r="D119" s="48">
        <v>26472.54</v>
      </c>
      <c r="E119" s="48">
        <v>0</v>
      </c>
    </row>
    <row r="120" spans="1:5" ht="15" customHeight="1">
      <c r="A120" s="27" t="s">
        <v>247</v>
      </c>
      <c r="B120" s="81" t="s">
        <v>248</v>
      </c>
      <c r="C120" s="48">
        <v>26787.02</v>
      </c>
      <c r="D120" s="48">
        <v>26787.02</v>
      </c>
      <c r="E120" s="48">
        <v>0</v>
      </c>
    </row>
    <row r="121" spans="1:5" ht="15" customHeight="1">
      <c r="A121" s="27" t="s">
        <v>249</v>
      </c>
      <c r="B121" s="81" t="s">
        <v>250</v>
      </c>
      <c r="C121" s="48">
        <v>1100</v>
      </c>
      <c r="D121" s="48">
        <v>1100</v>
      </c>
      <c r="E121" s="48">
        <v>0</v>
      </c>
    </row>
    <row r="122" spans="1:5" ht="15" customHeight="1">
      <c r="A122" s="27" t="s">
        <v>251</v>
      </c>
      <c r="B122" s="81" t="s">
        <v>252</v>
      </c>
      <c r="C122" s="48">
        <v>120</v>
      </c>
      <c r="D122" s="48">
        <v>120</v>
      </c>
      <c r="E122" s="48">
        <v>0</v>
      </c>
    </row>
    <row r="123" spans="1:5" ht="15" customHeight="1">
      <c r="A123" s="27" t="s">
        <v>253</v>
      </c>
      <c r="B123" s="81" t="s">
        <v>254</v>
      </c>
      <c r="C123" s="48">
        <v>1600</v>
      </c>
      <c r="D123" s="48">
        <v>1600</v>
      </c>
      <c r="E123" s="48">
        <v>0</v>
      </c>
    </row>
    <row r="124" spans="1:5" ht="15" customHeight="1">
      <c r="A124" s="27" t="s">
        <v>255</v>
      </c>
      <c r="B124" s="81" t="s">
        <v>256</v>
      </c>
      <c r="C124" s="48">
        <v>1800</v>
      </c>
      <c r="D124" s="48">
        <v>1800</v>
      </c>
      <c r="E124" s="48">
        <v>0</v>
      </c>
    </row>
    <row r="125" spans="1:5" ht="15" customHeight="1">
      <c r="A125" s="27" t="s">
        <v>257</v>
      </c>
      <c r="B125" s="81" t="s">
        <v>258</v>
      </c>
      <c r="C125" s="48">
        <v>4000</v>
      </c>
      <c r="D125" s="48">
        <v>4000</v>
      </c>
      <c r="E125" s="48">
        <v>0</v>
      </c>
    </row>
    <row r="126" spans="1:5" ht="15" customHeight="1">
      <c r="A126" s="27" t="s">
        <v>261</v>
      </c>
      <c r="B126" s="81" t="s">
        <v>262</v>
      </c>
      <c r="C126" s="48">
        <v>1560</v>
      </c>
      <c r="D126" s="48">
        <v>1560</v>
      </c>
      <c r="E126" s="48">
        <v>0</v>
      </c>
    </row>
    <row r="127" spans="1:5" ht="15" customHeight="1">
      <c r="A127" s="27" t="s">
        <v>263</v>
      </c>
      <c r="B127" s="81" t="s">
        <v>264</v>
      </c>
      <c r="C127" s="48">
        <v>1040</v>
      </c>
      <c r="D127" s="48">
        <v>1040</v>
      </c>
      <c r="E127" s="48">
        <v>0</v>
      </c>
    </row>
    <row r="128" spans="1:5" ht="15" customHeight="1">
      <c r="A128" s="27" t="s">
        <v>265</v>
      </c>
      <c r="B128" s="81" t="s">
        <v>266</v>
      </c>
      <c r="C128" s="48">
        <v>1200</v>
      </c>
      <c r="D128" s="48">
        <v>1200</v>
      </c>
      <c r="E128" s="48">
        <v>0</v>
      </c>
    </row>
    <row r="129" spans="1:5" ht="15" customHeight="1">
      <c r="A129" s="27" t="s">
        <v>267</v>
      </c>
      <c r="B129" s="81" t="s">
        <v>268</v>
      </c>
      <c r="C129" s="48">
        <v>1767.02</v>
      </c>
      <c r="D129" s="48">
        <v>1767.02</v>
      </c>
      <c r="E129" s="48">
        <v>0</v>
      </c>
    </row>
    <row r="130" spans="1:5" ht="15" customHeight="1">
      <c r="A130" s="27" t="s">
        <v>269</v>
      </c>
      <c r="B130" s="81" t="s">
        <v>270</v>
      </c>
      <c r="C130" s="48">
        <v>600</v>
      </c>
      <c r="D130" s="48">
        <v>600</v>
      </c>
      <c r="E130" s="48">
        <v>0</v>
      </c>
    </row>
    <row r="131" spans="1:5" ht="15" customHeight="1">
      <c r="A131" s="27" t="s">
        <v>271</v>
      </c>
      <c r="B131" s="81" t="s">
        <v>272</v>
      </c>
      <c r="C131" s="48">
        <v>12000</v>
      </c>
      <c r="D131" s="48">
        <v>12000</v>
      </c>
      <c r="E131" s="48">
        <v>0</v>
      </c>
    </row>
    <row r="132" spans="1:5" ht="15" customHeight="1">
      <c r="A132" s="27" t="s">
        <v>277</v>
      </c>
      <c r="B132" s="81" t="s">
        <v>278</v>
      </c>
      <c r="C132" s="48">
        <v>10662.1</v>
      </c>
      <c r="D132" s="48">
        <v>10662.1</v>
      </c>
      <c r="E132" s="48">
        <v>0</v>
      </c>
    </row>
    <row r="133" spans="1:5" ht="15" customHeight="1">
      <c r="A133" s="27" t="s">
        <v>281</v>
      </c>
      <c r="B133" s="81" t="s">
        <v>282</v>
      </c>
      <c r="C133" s="48">
        <v>60</v>
      </c>
      <c r="D133" s="48">
        <v>60</v>
      </c>
      <c r="E133" s="48">
        <v>0</v>
      </c>
    </row>
    <row r="134" spans="1:5" ht="15" customHeight="1">
      <c r="A134" s="27" t="s">
        <v>283</v>
      </c>
      <c r="B134" s="81" t="s">
        <v>284</v>
      </c>
      <c r="C134" s="48">
        <v>10602.1</v>
      </c>
      <c r="D134" s="48">
        <v>10602.1</v>
      </c>
      <c r="E134" s="48">
        <v>0</v>
      </c>
    </row>
    <row r="135" spans="1:5" ht="15" customHeight="1">
      <c r="A135" s="27" t="s">
        <v>188</v>
      </c>
      <c r="B135" s="81" t="s">
        <v>189</v>
      </c>
      <c r="C135" s="48">
        <v>227848.21</v>
      </c>
      <c r="D135" s="48">
        <v>227848.21</v>
      </c>
      <c r="E135" s="48">
        <v>0</v>
      </c>
    </row>
    <row r="136" spans="1:5" ht="15" customHeight="1">
      <c r="A136" s="27" t="s">
        <v>235</v>
      </c>
      <c r="B136" s="81" t="s">
        <v>236</v>
      </c>
      <c r="C136" s="48">
        <v>188870.29</v>
      </c>
      <c r="D136" s="48">
        <v>188870.29</v>
      </c>
      <c r="E136" s="48">
        <v>0</v>
      </c>
    </row>
    <row r="137" spans="1:5" ht="15" customHeight="1">
      <c r="A137" s="27" t="s">
        <v>237</v>
      </c>
      <c r="B137" s="81" t="s">
        <v>238</v>
      </c>
      <c r="C137" s="48">
        <v>115776</v>
      </c>
      <c r="D137" s="48">
        <v>115776</v>
      </c>
      <c r="E137" s="48">
        <v>0</v>
      </c>
    </row>
    <row r="138" spans="1:5" ht="15" customHeight="1">
      <c r="A138" s="27" t="s">
        <v>239</v>
      </c>
      <c r="B138" s="81" t="s">
        <v>240</v>
      </c>
      <c r="C138" s="48">
        <v>16200</v>
      </c>
      <c r="D138" s="48">
        <v>16200</v>
      </c>
      <c r="E138" s="48">
        <v>0</v>
      </c>
    </row>
    <row r="139" spans="1:5" ht="15" customHeight="1">
      <c r="A139" s="27" t="s">
        <v>241</v>
      </c>
      <c r="B139" s="81" t="s">
        <v>242</v>
      </c>
      <c r="C139" s="48">
        <v>13366.29</v>
      </c>
      <c r="D139" s="48">
        <v>13366.29</v>
      </c>
      <c r="E139" s="48">
        <v>0</v>
      </c>
    </row>
    <row r="140" spans="1:5" ht="15" customHeight="1">
      <c r="A140" s="27" t="s">
        <v>243</v>
      </c>
      <c r="B140" s="81" t="s">
        <v>244</v>
      </c>
      <c r="C140" s="48">
        <v>43528</v>
      </c>
      <c r="D140" s="48">
        <v>43528</v>
      </c>
      <c r="E140" s="48">
        <v>0</v>
      </c>
    </row>
    <row r="141" spans="1:5" ht="15" customHeight="1">
      <c r="A141" s="27" t="s">
        <v>247</v>
      </c>
      <c r="B141" s="81" t="s">
        <v>248</v>
      </c>
      <c r="C141" s="48">
        <v>21536.85</v>
      </c>
      <c r="D141" s="48">
        <v>21536.85</v>
      </c>
      <c r="E141" s="48">
        <v>0</v>
      </c>
    </row>
    <row r="142" spans="1:5" ht="15" customHeight="1">
      <c r="A142" s="27" t="s">
        <v>249</v>
      </c>
      <c r="B142" s="81" t="s">
        <v>250</v>
      </c>
      <c r="C142" s="48">
        <v>1650</v>
      </c>
      <c r="D142" s="48">
        <v>1650</v>
      </c>
      <c r="E142" s="48">
        <v>0</v>
      </c>
    </row>
    <row r="143" spans="1:5" ht="15" customHeight="1">
      <c r="A143" s="27" t="s">
        <v>251</v>
      </c>
      <c r="B143" s="81" t="s">
        <v>252</v>
      </c>
      <c r="C143" s="48">
        <v>180</v>
      </c>
      <c r="D143" s="48">
        <v>180</v>
      </c>
      <c r="E143" s="48">
        <v>0</v>
      </c>
    </row>
    <row r="144" spans="1:5" ht="15" customHeight="1">
      <c r="A144" s="27" t="s">
        <v>253</v>
      </c>
      <c r="B144" s="81" t="s">
        <v>254</v>
      </c>
      <c r="C144" s="48">
        <v>2400</v>
      </c>
      <c r="D144" s="48">
        <v>2400</v>
      </c>
      <c r="E144" s="48">
        <v>0</v>
      </c>
    </row>
    <row r="145" spans="1:5" ht="15" customHeight="1">
      <c r="A145" s="27" t="s">
        <v>255</v>
      </c>
      <c r="B145" s="81" t="s">
        <v>256</v>
      </c>
      <c r="C145" s="48">
        <v>1800</v>
      </c>
      <c r="D145" s="48">
        <v>1800</v>
      </c>
      <c r="E145" s="48">
        <v>0</v>
      </c>
    </row>
    <row r="146" spans="1:5" ht="15" customHeight="1">
      <c r="A146" s="27" t="s">
        <v>257</v>
      </c>
      <c r="B146" s="81" t="s">
        <v>258</v>
      </c>
      <c r="C146" s="48">
        <v>6000</v>
      </c>
      <c r="D146" s="48">
        <v>6000</v>
      </c>
      <c r="E146" s="48">
        <v>0</v>
      </c>
    </row>
    <row r="147" spans="1:5" ht="15" customHeight="1">
      <c r="A147" s="27" t="s">
        <v>261</v>
      </c>
      <c r="B147" s="81" t="s">
        <v>262</v>
      </c>
      <c r="C147" s="48">
        <v>2340</v>
      </c>
      <c r="D147" s="48">
        <v>2340</v>
      </c>
      <c r="E147" s="48">
        <v>0</v>
      </c>
    </row>
    <row r="148" spans="1:5" ht="15" customHeight="1">
      <c r="A148" s="27" t="s">
        <v>263</v>
      </c>
      <c r="B148" s="81" t="s">
        <v>264</v>
      </c>
      <c r="C148" s="48">
        <v>1560</v>
      </c>
      <c r="D148" s="48">
        <v>1560</v>
      </c>
      <c r="E148" s="48">
        <v>0</v>
      </c>
    </row>
    <row r="149" spans="1:5" ht="15" customHeight="1">
      <c r="A149" s="27" t="s">
        <v>265</v>
      </c>
      <c r="B149" s="81" t="s">
        <v>266</v>
      </c>
      <c r="C149" s="48">
        <v>1800</v>
      </c>
      <c r="D149" s="48">
        <v>1800</v>
      </c>
      <c r="E149" s="48">
        <v>0</v>
      </c>
    </row>
    <row r="150" spans="1:5" ht="15" customHeight="1">
      <c r="A150" s="27" t="s">
        <v>267</v>
      </c>
      <c r="B150" s="81" t="s">
        <v>268</v>
      </c>
      <c r="C150" s="48">
        <v>2906.85</v>
      </c>
      <c r="D150" s="48">
        <v>2906.85</v>
      </c>
      <c r="E150" s="48">
        <v>0</v>
      </c>
    </row>
    <row r="151" spans="1:5" ht="15" customHeight="1">
      <c r="A151" s="27" t="s">
        <v>269</v>
      </c>
      <c r="B151" s="81" t="s">
        <v>270</v>
      </c>
      <c r="C151" s="48">
        <v>900</v>
      </c>
      <c r="D151" s="48">
        <v>900</v>
      </c>
      <c r="E151" s="48">
        <v>0</v>
      </c>
    </row>
    <row r="152" spans="1:5" ht="15" customHeight="1">
      <c r="A152" s="27" t="s">
        <v>277</v>
      </c>
      <c r="B152" s="81" t="s">
        <v>278</v>
      </c>
      <c r="C152" s="48">
        <v>17441.07</v>
      </c>
      <c r="D152" s="48">
        <v>17441.07</v>
      </c>
      <c r="E152" s="48">
        <v>0</v>
      </c>
    </row>
    <row r="153" spans="1:5" ht="15" customHeight="1">
      <c r="A153" s="27" t="s">
        <v>283</v>
      </c>
      <c r="B153" s="81" t="s">
        <v>284</v>
      </c>
      <c r="C153" s="48">
        <v>17441.07</v>
      </c>
      <c r="D153" s="48">
        <v>17441.07</v>
      </c>
      <c r="E153" s="48">
        <v>0</v>
      </c>
    </row>
  </sheetData>
  <sheetProtection/>
  <mergeCells count="5">
    <mergeCell ref="A4:A5"/>
    <mergeCell ref="B4:B5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"/>
  <sheetViews>
    <sheetView showGridLines="0" showZeros="0" tabSelected="1" workbookViewId="0" topLeftCell="A17">
      <selection activeCell="F55" sqref="F55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9" style="0" customWidth="1"/>
    <col min="7" max="10" width="12.83203125" style="0" customWidth="1"/>
  </cols>
  <sheetData>
    <row r="1" spans="1:10" ht="15" customHeight="1">
      <c r="A1" s="18"/>
      <c r="B1" s="18"/>
      <c r="C1" s="18"/>
      <c r="J1" s="73" t="s">
        <v>285</v>
      </c>
    </row>
    <row r="2" spans="1:10" ht="30" customHeight="1">
      <c r="A2" s="19" t="s">
        <v>286</v>
      </c>
      <c r="B2" s="20"/>
      <c r="C2" s="20"/>
      <c r="D2" s="20"/>
      <c r="E2" s="20"/>
      <c r="F2" s="20"/>
      <c r="G2" s="20"/>
      <c r="H2" s="20"/>
      <c r="I2" s="20"/>
      <c r="J2" s="73"/>
    </row>
    <row r="3" spans="1:10" ht="15" customHeight="1">
      <c r="A3" s="18"/>
      <c r="B3" s="18"/>
      <c r="C3" s="18"/>
      <c r="J3" s="73" t="s">
        <v>2</v>
      </c>
    </row>
    <row r="4" spans="1:11" ht="15" customHeight="1">
      <c r="A4" s="67" t="s">
        <v>71</v>
      </c>
      <c r="B4" s="67"/>
      <c r="C4" s="67"/>
      <c r="D4" s="68" t="s">
        <v>72</v>
      </c>
      <c r="E4" s="68" t="s">
        <v>194</v>
      </c>
      <c r="F4" s="68" t="s">
        <v>287</v>
      </c>
      <c r="G4" s="68" t="s">
        <v>192</v>
      </c>
      <c r="H4" s="68"/>
      <c r="I4" s="68"/>
      <c r="J4" s="68"/>
      <c r="K4" s="74"/>
    </row>
    <row r="5" spans="1:11" ht="30" customHeight="1">
      <c r="A5" s="69" t="s">
        <v>80</v>
      </c>
      <c r="B5" s="69" t="s">
        <v>81</v>
      </c>
      <c r="C5" s="69" t="s">
        <v>82</v>
      </c>
      <c r="D5" s="68"/>
      <c r="E5" s="68"/>
      <c r="F5" s="68"/>
      <c r="G5" s="69" t="s">
        <v>83</v>
      </c>
      <c r="H5" s="69" t="s">
        <v>195</v>
      </c>
      <c r="I5" s="69" t="s">
        <v>196</v>
      </c>
      <c r="J5" s="69" t="s">
        <v>197</v>
      </c>
      <c r="K5" s="75"/>
    </row>
    <row r="6" spans="1:10" ht="15" customHeight="1">
      <c r="A6" s="70" t="s">
        <v>98</v>
      </c>
      <c r="B6" s="70" t="s">
        <v>98</v>
      </c>
      <c r="C6" s="70" t="s">
        <v>98</v>
      </c>
      <c r="D6" s="70" t="s">
        <v>98</v>
      </c>
      <c r="E6" s="70" t="s">
        <v>98</v>
      </c>
      <c r="F6" s="70" t="s">
        <v>98</v>
      </c>
      <c r="G6" s="70">
        <v>1</v>
      </c>
      <c r="H6" s="70">
        <f aca="true" t="shared" si="0" ref="H6:J6">G6+1</f>
        <v>2</v>
      </c>
      <c r="I6" s="70">
        <f t="shared" si="0"/>
        <v>3</v>
      </c>
      <c r="J6" s="76">
        <f t="shared" si="0"/>
        <v>4</v>
      </c>
    </row>
    <row r="7" spans="1:11" ht="15" customHeight="1">
      <c r="A7" s="27"/>
      <c r="B7" s="27"/>
      <c r="C7" s="27"/>
      <c r="D7" s="27"/>
      <c r="E7" s="27" t="s">
        <v>83</v>
      </c>
      <c r="F7" s="27"/>
      <c r="G7" s="48">
        <v>5154675.619999998</v>
      </c>
      <c r="H7" s="48">
        <v>4102564.78</v>
      </c>
      <c r="I7" s="48">
        <v>758367.27</v>
      </c>
      <c r="J7" s="48">
        <v>293743.57</v>
      </c>
      <c r="K7" s="17"/>
    </row>
    <row r="8" spans="1:10" ht="15" customHeight="1">
      <c r="A8" s="71" t="s">
        <v>99</v>
      </c>
      <c r="B8" s="71"/>
      <c r="C8" s="71"/>
      <c r="D8" s="71"/>
      <c r="E8" s="71" t="s">
        <v>100</v>
      </c>
      <c r="F8" s="71"/>
      <c r="G8" s="72">
        <v>2336777.96</v>
      </c>
      <c r="H8" s="72">
        <v>1702498</v>
      </c>
      <c r="I8" s="72">
        <v>614119.96</v>
      </c>
      <c r="J8" s="72">
        <v>20160</v>
      </c>
    </row>
    <row r="9" spans="1:10" ht="15" customHeight="1">
      <c r="A9" s="71"/>
      <c r="B9" s="71" t="s">
        <v>101</v>
      </c>
      <c r="C9" s="71"/>
      <c r="D9" s="71"/>
      <c r="E9" s="71" t="s">
        <v>102</v>
      </c>
      <c r="F9" s="71"/>
      <c r="G9" s="72">
        <v>1885271.66</v>
      </c>
      <c r="H9" s="72">
        <v>1353933</v>
      </c>
      <c r="I9" s="72">
        <v>511478.66</v>
      </c>
      <c r="J9" s="72">
        <v>19860</v>
      </c>
    </row>
    <row r="10" spans="1:10" ht="15" customHeight="1">
      <c r="A10" s="71"/>
      <c r="B10" s="71"/>
      <c r="C10" s="71" t="s">
        <v>103</v>
      </c>
      <c r="D10" s="71"/>
      <c r="E10" s="71" t="s">
        <v>104</v>
      </c>
      <c r="F10" s="71"/>
      <c r="G10" s="72">
        <v>1885271.66</v>
      </c>
      <c r="H10" s="72">
        <v>1353933</v>
      </c>
      <c r="I10" s="72">
        <v>511478.66</v>
      </c>
      <c r="J10" s="72">
        <v>19860</v>
      </c>
    </row>
    <row r="11" spans="1:10" ht="15" customHeight="1">
      <c r="A11" s="71"/>
      <c r="B11" s="71" t="s">
        <v>107</v>
      </c>
      <c r="C11" s="71"/>
      <c r="D11" s="71"/>
      <c r="E11" s="71" t="s">
        <v>108</v>
      </c>
      <c r="F11" s="71"/>
      <c r="G11" s="72">
        <v>451506.3</v>
      </c>
      <c r="H11" s="72">
        <v>348565</v>
      </c>
      <c r="I11" s="72">
        <v>102641.3</v>
      </c>
      <c r="J11" s="72">
        <v>300</v>
      </c>
    </row>
    <row r="12" spans="1:10" ht="15" customHeight="1">
      <c r="A12" s="71"/>
      <c r="B12" s="71"/>
      <c r="C12" s="71" t="s">
        <v>103</v>
      </c>
      <c r="D12" s="71"/>
      <c r="E12" s="71" t="s">
        <v>109</v>
      </c>
      <c r="F12" s="71"/>
      <c r="G12" s="72">
        <v>451506.3</v>
      </c>
      <c r="H12" s="72">
        <v>348565</v>
      </c>
      <c r="I12" s="72">
        <v>102641.3</v>
      </c>
      <c r="J12" s="72">
        <v>300</v>
      </c>
    </row>
    <row r="13" spans="1:10" ht="15" customHeight="1">
      <c r="A13" s="71" t="s">
        <v>110</v>
      </c>
      <c r="B13" s="71"/>
      <c r="C13" s="71"/>
      <c r="D13" s="71"/>
      <c r="E13" s="71" t="s">
        <v>111</v>
      </c>
      <c r="F13" s="71"/>
      <c r="G13" s="72">
        <v>53777.9</v>
      </c>
      <c r="H13" s="72">
        <v>47223.43</v>
      </c>
      <c r="I13" s="72">
        <v>6554.47</v>
      </c>
      <c r="J13" s="72">
        <v>0</v>
      </c>
    </row>
    <row r="14" spans="1:10" ht="15" customHeight="1">
      <c r="A14" s="71"/>
      <c r="B14" s="71" t="s">
        <v>103</v>
      </c>
      <c r="C14" s="71"/>
      <c r="D14" s="71"/>
      <c r="E14" s="71" t="s">
        <v>112</v>
      </c>
      <c r="F14" s="71"/>
      <c r="G14" s="72">
        <v>53777.9</v>
      </c>
      <c r="H14" s="72">
        <v>47223.43</v>
      </c>
      <c r="I14" s="72">
        <v>6554.47</v>
      </c>
      <c r="J14" s="72">
        <v>0</v>
      </c>
    </row>
    <row r="15" spans="1:10" ht="15" customHeight="1">
      <c r="A15" s="71"/>
      <c r="B15" s="71"/>
      <c r="C15" s="71" t="s">
        <v>103</v>
      </c>
      <c r="D15" s="71"/>
      <c r="E15" s="71" t="s">
        <v>113</v>
      </c>
      <c r="F15" s="71"/>
      <c r="G15" s="72">
        <v>53777.9</v>
      </c>
      <c r="H15" s="72">
        <v>47223.43</v>
      </c>
      <c r="I15" s="72">
        <v>6554.47</v>
      </c>
      <c r="J15" s="72">
        <v>0</v>
      </c>
    </row>
    <row r="16" spans="1:10" ht="15" customHeight="1">
      <c r="A16" s="71" t="s">
        <v>114</v>
      </c>
      <c r="B16" s="71"/>
      <c r="C16" s="71"/>
      <c r="D16" s="71"/>
      <c r="E16" s="71" t="s">
        <v>115</v>
      </c>
      <c r="F16" s="71"/>
      <c r="G16" s="72">
        <v>594562.87</v>
      </c>
      <c r="H16" s="72">
        <v>567715.85</v>
      </c>
      <c r="I16" s="72">
        <v>26787.02</v>
      </c>
      <c r="J16" s="72">
        <v>60</v>
      </c>
    </row>
    <row r="17" spans="1:10" ht="15" customHeight="1">
      <c r="A17" s="71"/>
      <c r="B17" s="71" t="s">
        <v>103</v>
      </c>
      <c r="C17" s="71"/>
      <c r="D17" s="71"/>
      <c r="E17" s="71" t="s">
        <v>116</v>
      </c>
      <c r="F17" s="71"/>
      <c r="G17" s="72">
        <v>115197.88</v>
      </c>
      <c r="H17" s="72">
        <v>88350.86</v>
      </c>
      <c r="I17" s="72">
        <v>26787.02</v>
      </c>
      <c r="J17" s="72">
        <v>60</v>
      </c>
    </row>
    <row r="18" spans="1:10" ht="15" customHeight="1">
      <c r="A18" s="71"/>
      <c r="B18" s="71"/>
      <c r="C18" s="71" t="s">
        <v>101</v>
      </c>
      <c r="D18" s="71"/>
      <c r="E18" s="71" t="s">
        <v>117</v>
      </c>
      <c r="F18" s="71"/>
      <c r="G18" s="72">
        <v>115197.88</v>
      </c>
      <c r="H18" s="72">
        <v>88350.86</v>
      </c>
      <c r="I18" s="72">
        <v>26787.02</v>
      </c>
      <c r="J18" s="72">
        <v>60</v>
      </c>
    </row>
    <row r="19" spans="1:10" ht="15" customHeight="1">
      <c r="A19" s="71"/>
      <c r="B19" s="71" t="s">
        <v>118</v>
      </c>
      <c r="C19" s="71"/>
      <c r="D19" s="71"/>
      <c r="E19" s="71" t="s">
        <v>119</v>
      </c>
      <c r="F19" s="71"/>
      <c r="G19" s="72">
        <v>455772.63</v>
      </c>
      <c r="H19" s="72">
        <v>455772.63</v>
      </c>
      <c r="I19" s="72">
        <v>0</v>
      </c>
      <c r="J19" s="72">
        <v>0</v>
      </c>
    </row>
    <row r="20" spans="1:10" ht="15" customHeight="1">
      <c r="A20" s="71"/>
      <c r="B20" s="71"/>
      <c r="C20" s="71" t="s">
        <v>118</v>
      </c>
      <c r="D20" s="71"/>
      <c r="E20" s="71" t="s">
        <v>120</v>
      </c>
      <c r="F20" s="71"/>
      <c r="G20" s="72">
        <v>455772.63</v>
      </c>
      <c r="H20" s="72">
        <v>455772.63</v>
      </c>
      <c r="I20" s="72">
        <v>0</v>
      </c>
      <c r="J20" s="72">
        <v>0</v>
      </c>
    </row>
    <row r="21" spans="1:10" ht="15" customHeight="1">
      <c r="A21" s="71"/>
      <c r="B21" s="71" t="s">
        <v>121</v>
      </c>
      <c r="C21" s="71"/>
      <c r="D21" s="71"/>
      <c r="E21" s="71" t="s">
        <v>122</v>
      </c>
      <c r="F21" s="71"/>
      <c r="G21" s="72">
        <v>23592.36</v>
      </c>
      <c r="H21" s="72">
        <v>23592.36</v>
      </c>
      <c r="I21" s="72">
        <v>0</v>
      </c>
      <c r="J21" s="72">
        <v>0</v>
      </c>
    </row>
    <row r="22" spans="1:10" ht="15" customHeight="1">
      <c r="A22" s="71"/>
      <c r="B22" s="71"/>
      <c r="C22" s="71" t="s">
        <v>103</v>
      </c>
      <c r="D22" s="71"/>
      <c r="E22" s="71" t="s">
        <v>123</v>
      </c>
      <c r="F22" s="71"/>
      <c r="G22" s="72">
        <v>13873.95</v>
      </c>
      <c r="H22" s="72">
        <v>13873.95</v>
      </c>
      <c r="I22" s="72">
        <v>0</v>
      </c>
      <c r="J22" s="72">
        <v>0</v>
      </c>
    </row>
    <row r="23" spans="1:10" ht="15" customHeight="1">
      <c r="A23" s="71"/>
      <c r="B23" s="71"/>
      <c r="C23" s="71" t="s">
        <v>105</v>
      </c>
      <c r="D23" s="71"/>
      <c r="E23" s="71" t="s">
        <v>124</v>
      </c>
      <c r="F23" s="71"/>
      <c r="G23" s="72">
        <v>2881.82</v>
      </c>
      <c r="H23" s="72">
        <v>2881.82</v>
      </c>
      <c r="I23" s="72">
        <v>0</v>
      </c>
      <c r="J23" s="72">
        <v>0</v>
      </c>
    </row>
    <row r="24" spans="1:10" ht="15" customHeight="1">
      <c r="A24" s="71"/>
      <c r="B24" s="71"/>
      <c r="C24" s="71" t="s">
        <v>101</v>
      </c>
      <c r="D24" s="71"/>
      <c r="E24" s="71" t="s">
        <v>125</v>
      </c>
      <c r="F24" s="71"/>
      <c r="G24" s="72">
        <v>6836.59</v>
      </c>
      <c r="H24" s="72">
        <v>6836.59</v>
      </c>
      <c r="I24" s="72">
        <v>0</v>
      </c>
      <c r="J24" s="72">
        <v>0</v>
      </c>
    </row>
    <row r="25" spans="1:10" ht="15" customHeight="1">
      <c r="A25" s="71" t="s">
        <v>126</v>
      </c>
      <c r="B25" s="71"/>
      <c r="C25" s="71"/>
      <c r="D25" s="71"/>
      <c r="E25" s="71" t="s">
        <v>127</v>
      </c>
      <c r="F25" s="71"/>
      <c r="G25" s="72">
        <v>517483.42</v>
      </c>
      <c r="H25" s="72">
        <v>453290.35</v>
      </c>
      <c r="I25" s="72">
        <v>64133.07</v>
      </c>
      <c r="J25" s="72">
        <v>60</v>
      </c>
    </row>
    <row r="26" spans="1:10" ht="15" customHeight="1">
      <c r="A26" s="71"/>
      <c r="B26" s="71" t="s">
        <v>128</v>
      </c>
      <c r="C26" s="71"/>
      <c r="D26" s="71"/>
      <c r="E26" s="71" t="s">
        <v>129</v>
      </c>
      <c r="F26" s="71"/>
      <c r="G26" s="72">
        <v>258846.79</v>
      </c>
      <c r="H26" s="72">
        <v>194653.72</v>
      </c>
      <c r="I26" s="72">
        <v>64133.07</v>
      </c>
      <c r="J26" s="72">
        <v>60</v>
      </c>
    </row>
    <row r="27" spans="1:10" ht="15" customHeight="1">
      <c r="A27" s="71"/>
      <c r="B27" s="71"/>
      <c r="C27" s="71" t="s">
        <v>130</v>
      </c>
      <c r="D27" s="71"/>
      <c r="E27" s="71" t="s">
        <v>131</v>
      </c>
      <c r="F27" s="71"/>
      <c r="G27" s="72">
        <v>258846.79</v>
      </c>
      <c r="H27" s="72">
        <v>194653.72</v>
      </c>
      <c r="I27" s="72">
        <v>64133.07</v>
      </c>
      <c r="J27" s="72">
        <v>60</v>
      </c>
    </row>
    <row r="28" spans="1:10" ht="15" customHeight="1">
      <c r="A28" s="71"/>
      <c r="B28" s="71" t="s">
        <v>134</v>
      </c>
      <c r="C28" s="71"/>
      <c r="D28" s="71"/>
      <c r="E28" s="71" t="s">
        <v>135</v>
      </c>
      <c r="F28" s="71"/>
      <c r="G28" s="72">
        <v>258636.63</v>
      </c>
      <c r="H28" s="72">
        <v>258636.63</v>
      </c>
      <c r="I28" s="72">
        <v>0</v>
      </c>
      <c r="J28" s="72">
        <v>0</v>
      </c>
    </row>
    <row r="29" spans="1:10" ht="15" customHeight="1">
      <c r="A29" s="71"/>
      <c r="B29" s="71"/>
      <c r="C29" s="71" t="s">
        <v>103</v>
      </c>
      <c r="D29" s="71"/>
      <c r="E29" s="71" t="s">
        <v>136</v>
      </c>
      <c r="F29" s="71"/>
      <c r="G29" s="72">
        <v>127687.36</v>
      </c>
      <c r="H29" s="72">
        <v>127687.36</v>
      </c>
      <c r="I29" s="72">
        <v>0</v>
      </c>
      <c r="J29" s="72">
        <v>0</v>
      </c>
    </row>
    <row r="30" spans="1:10" ht="15" customHeight="1">
      <c r="A30" s="71"/>
      <c r="B30" s="71"/>
      <c r="C30" s="71" t="s">
        <v>105</v>
      </c>
      <c r="D30" s="71"/>
      <c r="E30" s="71" t="s">
        <v>137</v>
      </c>
      <c r="F30" s="71"/>
      <c r="G30" s="72">
        <v>44091.38</v>
      </c>
      <c r="H30" s="72">
        <v>44091.38</v>
      </c>
      <c r="I30" s="72">
        <v>0</v>
      </c>
      <c r="J30" s="72">
        <v>0</v>
      </c>
    </row>
    <row r="31" spans="1:10" ht="15" customHeight="1">
      <c r="A31" s="71"/>
      <c r="B31" s="71"/>
      <c r="C31" s="71" t="s">
        <v>101</v>
      </c>
      <c r="D31" s="71"/>
      <c r="E31" s="71" t="s">
        <v>138</v>
      </c>
      <c r="F31" s="71"/>
      <c r="G31" s="72">
        <v>86857.89</v>
      </c>
      <c r="H31" s="72">
        <v>86857.89</v>
      </c>
      <c r="I31" s="72">
        <v>0</v>
      </c>
      <c r="J31" s="72">
        <v>0</v>
      </c>
    </row>
    <row r="32" spans="1:10" ht="15" customHeight="1">
      <c r="A32" s="71" t="s">
        <v>151</v>
      </c>
      <c r="B32" s="71"/>
      <c r="C32" s="71"/>
      <c r="D32" s="71"/>
      <c r="E32" s="71" t="s">
        <v>152</v>
      </c>
      <c r="F32" s="71"/>
      <c r="G32" s="72">
        <v>1211730.76</v>
      </c>
      <c r="H32" s="72">
        <v>1186494.86</v>
      </c>
      <c r="I32" s="72">
        <v>25235.9</v>
      </c>
      <c r="J32" s="72">
        <v>0</v>
      </c>
    </row>
    <row r="33" spans="1:10" ht="15" customHeight="1">
      <c r="A33" s="71"/>
      <c r="B33" s="71" t="s">
        <v>101</v>
      </c>
      <c r="C33" s="71"/>
      <c r="D33" s="71"/>
      <c r="E33" s="71" t="s">
        <v>160</v>
      </c>
      <c r="F33" s="71"/>
      <c r="G33" s="72">
        <v>126030.76</v>
      </c>
      <c r="H33" s="72">
        <v>100794.86</v>
      </c>
      <c r="I33" s="72">
        <v>25235.9</v>
      </c>
      <c r="J33" s="72">
        <v>0</v>
      </c>
    </row>
    <row r="34" spans="1:10" ht="15" customHeight="1">
      <c r="A34" s="71"/>
      <c r="B34" s="71"/>
      <c r="C34" s="71" t="s">
        <v>103</v>
      </c>
      <c r="D34" s="71"/>
      <c r="E34" s="71" t="s">
        <v>161</v>
      </c>
      <c r="F34" s="71"/>
      <c r="G34" s="72">
        <v>126030.76</v>
      </c>
      <c r="H34" s="72">
        <v>100794.86</v>
      </c>
      <c r="I34" s="72">
        <v>25235.9</v>
      </c>
      <c r="J34" s="72">
        <v>0</v>
      </c>
    </row>
    <row r="35" spans="1:10" ht="15" customHeight="1">
      <c r="A35" s="71"/>
      <c r="B35" s="71" t="s">
        <v>128</v>
      </c>
      <c r="C35" s="71"/>
      <c r="D35" s="71"/>
      <c r="E35" s="71" t="s">
        <v>162</v>
      </c>
      <c r="F35" s="71"/>
      <c r="G35" s="72">
        <v>1085700</v>
      </c>
      <c r="H35" s="72">
        <v>1085700</v>
      </c>
      <c r="I35" s="72">
        <v>0</v>
      </c>
      <c r="J35" s="72">
        <v>0</v>
      </c>
    </row>
    <row r="36" spans="1:10" ht="15" customHeight="1">
      <c r="A36" s="71"/>
      <c r="B36" s="71"/>
      <c r="C36" s="71" t="s">
        <v>118</v>
      </c>
      <c r="D36" s="71"/>
      <c r="E36" s="71" t="s">
        <v>163</v>
      </c>
      <c r="F36" s="71"/>
      <c r="G36" s="72">
        <v>1085700</v>
      </c>
      <c r="H36" s="72">
        <v>1085700</v>
      </c>
      <c r="I36" s="72">
        <v>0</v>
      </c>
      <c r="J36" s="72">
        <v>0</v>
      </c>
    </row>
    <row r="37" spans="1:10" ht="15" customHeight="1">
      <c r="A37" s="71" t="s">
        <v>164</v>
      </c>
      <c r="B37" s="71"/>
      <c r="C37" s="71"/>
      <c r="D37" s="71"/>
      <c r="E37" s="71" t="s">
        <v>165</v>
      </c>
      <c r="F37" s="71"/>
      <c r="G37" s="72">
        <v>166879.14</v>
      </c>
      <c r="H37" s="72">
        <v>145342.29</v>
      </c>
      <c r="I37" s="72">
        <v>21536.85</v>
      </c>
      <c r="J37" s="72">
        <v>0</v>
      </c>
    </row>
    <row r="38" spans="1:10" ht="15" customHeight="1">
      <c r="A38" s="71"/>
      <c r="B38" s="71" t="s">
        <v>103</v>
      </c>
      <c r="C38" s="71"/>
      <c r="D38" s="71"/>
      <c r="E38" s="71" t="s">
        <v>166</v>
      </c>
      <c r="F38" s="71"/>
      <c r="G38" s="72">
        <v>166879.14</v>
      </c>
      <c r="H38" s="72">
        <v>145342.29</v>
      </c>
      <c r="I38" s="72">
        <v>21536.85</v>
      </c>
      <c r="J38" s="72">
        <v>0</v>
      </c>
    </row>
    <row r="39" spans="1:10" ht="15" customHeight="1">
      <c r="A39" s="71"/>
      <c r="B39" s="71"/>
      <c r="C39" s="71" t="s">
        <v>167</v>
      </c>
      <c r="D39" s="71"/>
      <c r="E39" s="71" t="s">
        <v>168</v>
      </c>
      <c r="F39" s="71"/>
      <c r="G39" s="72">
        <v>166879.14</v>
      </c>
      <c r="H39" s="72">
        <v>145342.29</v>
      </c>
      <c r="I39" s="72">
        <v>21536.85</v>
      </c>
      <c r="J39" s="72">
        <v>0</v>
      </c>
    </row>
    <row r="40" spans="1:10" ht="15" customHeight="1">
      <c r="A40" s="71" t="s">
        <v>169</v>
      </c>
      <c r="B40" s="71"/>
      <c r="C40" s="71"/>
      <c r="D40" s="71"/>
      <c r="E40" s="71" t="s">
        <v>170</v>
      </c>
      <c r="F40" s="71"/>
      <c r="G40" s="72">
        <v>273463.57</v>
      </c>
      <c r="H40" s="72">
        <v>0</v>
      </c>
      <c r="I40" s="72">
        <v>0</v>
      </c>
      <c r="J40" s="72">
        <v>273463.57</v>
      </c>
    </row>
    <row r="41" spans="1:10" ht="15" customHeight="1">
      <c r="A41" s="71"/>
      <c r="B41" s="71" t="s">
        <v>105</v>
      </c>
      <c r="C41" s="71"/>
      <c r="D41" s="71"/>
      <c r="E41" s="71" t="s">
        <v>171</v>
      </c>
      <c r="F41" s="71"/>
      <c r="G41" s="72">
        <v>273463.57</v>
      </c>
      <c r="H41" s="72">
        <v>0</v>
      </c>
      <c r="I41" s="72">
        <v>0</v>
      </c>
      <c r="J41" s="72">
        <v>273463.57</v>
      </c>
    </row>
    <row r="42" spans="1:10" ht="15" customHeight="1">
      <c r="A42" s="71"/>
      <c r="B42" s="71"/>
      <c r="C42" s="71" t="s">
        <v>103</v>
      </c>
      <c r="D42" s="71"/>
      <c r="E42" s="71" t="s">
        <v>172</v>
      </c>
      <c r="F42" s="71"/>
      <c r="G42" s="72">
        <v>273463.57</v>
      </c>
      <c r="H42" s="72">
        <v>0</v>
      </c>
      <c r="I42" s="72">
        <v>0</v>
      </c>
      <c r="J42" s="72">
        <v>273463.57</v>
      </c>
    </row>
    <row r="43" spans="1:10" ht="15" customHeight="1">
      <c r="A43" s="27"/>
      <c r="B43" s="27"/>
      <c r="C43" s="27"/>
      <c r="D43" s="27" t="s">
        <v>173</v>
      </c>
      <c r="E43" s="27" t="s">
        <v>174</v>
      </c>
      <c r="F43" s="27"/>
      <c r="G43" s="48">
        <v>5154675.619999996</v>
      </c>
      <c r="H43" s="48">
        <v>4102564.78</v>
      </c>
      <c r="I43" s="48">
        <v>758367.27</v>
      </c>
      <c r="J43" s="48">
        <v>293743.57</v>
      </c>
    </row>
    <row r="44" spans="1:10" ht="15" customHeight="1">
      <c r="A44" s="27"/>
      <c r="B44" s="27"/>
      <c r="C44" s="27"/>
      <c r="D44" s="27" t="s">
        <v>175</v>
      </c>
      <c r="E44" s="27" t="s">
        <v>176</v>
      </c>
      <c r="F44" s="27"/>
      <c r="G44" s="48">
        <v>3578150.08</v>
      </c>
      <c r="H44" s="48">
        <v>2884339.46</v>
      </c>
      <c r="I44" s="48">
        <v>511478.66</v>
      </c>
      <c r="J44" s="48">
        <v>182331.96</v>
      </c>
    </row>
    <row r="45" spans="1:10" ht="15" customHeight="1">
      <c r="A45" s="27" t="s">
        <v>99</v>
      </c>
      <c r="B45" s="27" t="s">
        <v>101</v>
      </c>
      <c r="C45" s="27" t="s">
        <v>103</v>
      </c>
      <c r="D45" s="27" t="s">
        <v>177</v>
      </c>
      <c r="E45" s="27" t="s">
        <v>104</v>
      </c>
      <c r="F45" s="27" t="s">
        <v>288</v>
      </c>
      <c r="G45" s="48">
        <v>960</v>
      </c>
      <c r="H45" s="48">
        <v>0</v>
      </c>
      <c r="I45" s="48">
        <v>0</v>
      </c>
      <c r="J45" s="48">
        <v>960</v>
      </c>
    </row>
    <row r="46" spans="1:10" ht="15" customHeight="1">
      <c r="A46" s="27" t="s">
        <v>99</v>
      </c>
      <c r="B46" s="27" t="s">
        <v>101</v>
      </c>
      <c r="C46" s="27" t="s">
        <v>103</v>
      </c>
      <c r="D46" s="27" t="s">
        <v>177</v>
      </c>
      <c r="E46" s="27" t="s">
        <v>104</v>
      </c>
      <c r="F46" s="27" t="s">
        <v>289</v>
      </c>
      <c r="G46" s="48">
        <v>277400</v>
      </c>
      <c r="H46" s="48">
        <v>0</v>
      </c>
      <c r="I46" s="48">
        <v>277400</v>
      </c>
      <c r="J46" s="48">
        <v>0</v>
      </c>
    </row>
    <row r="47" spans="1:10" ht="15" customHeight="1">
      <c r="A47" s="27" t="s">
        <v>99</v>
      </c>
      <c r="B47" s="27" t="s">
        <v>101</v>
      </c>
      <c r="C47" s="27" t="s">
        <v>103</v>
      </c>
      <c r="D47" s="27" t="s">
        <v>177</v>
      </c>
      <c r="E47" s="27" t="s">
        <v>104</v>
      </c>
      <c r="F47" s="27" t="s">
        <v>290</v>
      </c>
      <c r="G47" s="48">
        <v>27078.66</v>
      </c>
      <c r="H47" s="48">
        <v>0</v>
      </c>
      <c r="I47" s="48">
        <v>27078.66</v>
      </c>
      <c r="J47" s="48">
        <v>0</v>
      </c>
    </row>
    <row r="48" spans="1:10" ht="15" customHeight="1">
      <c r="A48" s="27" t="s">
        <v>99</v>
      </c>
      <c r="B48" s="27" t="s">
        <v>101</v>
      </c>
      <c r="C48" s="27" t="s">
        <v>103</v>
      </c>
      <c r="D48" s="27" t="s">
        <v>177</v>
      </c>
      <c r="E48" s="27" t="s">
        <v>104</v>
      </c>
      <c r="F48" s="27" t="s">
        <v>291</v>
      </c>
      <c r="G48" s="48">
        <v>207000</v>
      </c>
      <c r="H48" s="48">
        <v>0</v>
      </c>
      <c r="I48" s="48">
        <v>207000</v>
      </c>
      <c r="J48" s="48">
        <v>0</v>
      </c>
    </row>
    <row r="49" spans="1:10" ht="15" customHeight="1">
      <c r="A49" s="27" t="s">
        <v>99</v>
      </c>
      <c r="B49" s="27" t="s">
        <v>101</v>
      </c>
      <c r="C49" s="27" t="s">
        <v>103</v>
      </c>
      <c r="D49" s="27" t="s">
        <v>177</v>
      </c>
      <c r="E49" s="27" t="s">
        <v>104</v>
      </c>
      <c r="F49" s="27" t="s">
        <v>292</v>
      </c>
      <c r="G49" s="48">
        <v>18900</v>
      </c>
      <c r="H49" s="48">
        <v>0</v>
      </c>
      <c r="I49" s="48">
        <v>0</v>
      </c>
      <c r="J49" s="48">
        <v>18900</v>
      </c>
    </row>
    <row r="50" spans="1:10" ht="15" customHeight="1">
      <c r="A50" s="27" t="s">
        <v>99</v>
      </c>
      <c r="B50" s="27" t="s">
        <v>101</v>
      </c>
      <c r="C50" s="27" t="s">
        <v>103</v>
      </c>
      <c r="D50" s="27" t="s">
        <v>177</v>
      </c>
      <c r="E50" s="27" t="s">
        <v>104</v>
      </c>
      <c r="F50" s="27" t="s">
        <v>293</v>
      </c>
      <c r="G50" s="48">
        <v>1353933</v>
      </c>
      <c r="H50" s="48">
        <v>1353933</v>
      </c>
      <c r="I50" s="48">
        <v>0</v>
      </c>
      <c r="J50" s="48">
        <v>0</v>
      </c>
    </row>
    <row r="51" spans="1:10" ht="15" customHeight="1">
      <c r="A51" s="27" t="s">
        <v>114</v>
      </c>
      <c r="B51" s="27" t="s">
        <v>118</v>
      </c>
      <c r="C51" s="27" t="s">
        <v>118</v>
      </c>
      <c r="D51" s="27" t="s">
        <v>177</v>
      </c>
      <c r="E51" s="27" t="s">
        <v>120</v>
      </c>
      <c r="F51" s="27" t="s">
        <v>294</v>
      </c>
      <c r="G51" s="48">
        <v>270786.6</v>
      </c>
      <c r="H51" s="48">
        <v>270786.6</v>
      </c>
      <c r="I51" s="48">
        <v>0</v>
      </c>
      <c r="J51" s="48">
        <v>0</v>
      </c>
    </row>
    <row r="52" spans="1:10" ht="15" customHeight="1">
      <c r="A52" s="27" t="s">
        <v>114</v>
      </c>
      <c r="B52" s="27" t="s">
        <v>121</v>
      </c>
      <c r="C52" s="27" t="s">
        <v>101</v>
      </c>
      <c r="D52" s="27" t="s">
        <v>177</v>
      </c>
      <c r="E52" s="27" t="s">
        <v>125</v>
      </c>
      <c r="F52" s="27" t="s">
        <v>295</v>
      </c>
      <c r="G52" s="48">
        <v>4061.8</v>
      </c>
      <c r="H52" s="48">
        <v>4061.8</v>
      </c>
      <c r="I52" s="48">
        <v>0</v>
      </c>
      <c r="J52" s="48">
        <v>0</v>
      </c>
    </row>
    <row r="53" spans="1:10" ht="15" customHeight="1">
      <c r="A53" s="27" t="s">
        <v>126</v>
      </c>
      <c r="B53" s="27" t="s">
        <v>134</v>
      </c>
      <c r="C53" s="27" t="s">
        <v>103</v>
      </c>
      <c r="D53" s="27" t="s">
        <v>177</v>
      </c>
      <c r="E53" s="27" t="s">
        <v>136</v>
      </c>
      <c r="F53" s="27" t="s">
        <v>296</v>
      </c>
      <c r="G53" s="48">
        <v>101544.98</v>
      </c>
      <c r="H53" s="48">
        <v>101544.98</v>
      </c>
      <c r="I53" s="48">
        <v>0</v>
      </c>
      <c r="J53" s="48">
        <v>0</v>
      </c>
    </row>
    <row r="54" spans="1:10" ht="15" customHeight="1">
      <c r="A54" s="27" t="s">
        <v>126</v>
      </c>
      <c r="B54" s="27" t="s">
        <v>134</v>
      </c>
      <c r="C54" s="27" t="s">
        <v>101</v>
      </c>
      <c r="D54" s="27" t="s">
        <v>177</v>
      </c>
      <c r="E54" s="27" t="s">
        <v>138</v>
      </c>
      <c r="F54" s="27" t="s">
        <v>297</v>
      </c>
      <c r="G54" s="48">
        <v>68313.08</v>
      </c>
      <c r="H54" s="48">
        <v>68313.08</v>
      </c>
      <c r="I54" s="48">
        <v>0</v>
      </c>
      <c r="J54" s="48">
        <v>0</v>
      </c>
    </row>
    <row r="55" spans="1:10" ht="15" customHeight="1">
      <c r="A55" s="27" t="s">
        <v>151</v>
      </c>
      <c r="B55" s="27" t="s">
        <v>128</v>
      </c>
      <c r="C55" s="27" t="s">
        <v>118</v>
      </c>
      <c r="D55" s="27" t="s">
        <v>177</v>
      </c>
      <c r="E55" s="27" t="s">
        <v>163</v>
      </c>
      <c r="F55" s="27" t="s">
        <v>298</v>
      </c>
      <c r="G55" s="48">
        <v>4800</v>
      </c>
      <c r="H55" s="48">
        <v>4800</v>
      </c>
      <c r="I55" s="48">
        <v>0</v>
      </c>
      <c r="J55" s="48">
        <v>0</v>
      </c>
    </row>
    <row r="56" spans="1:10" ht="15" customHeight="1">
      <c r="A56" s="27" t="s">
        <v>151</v>
      </c>
      <c r="B56" s="27" t="s">
        <v>128</v>
      </c>
      <c r="C56" s="27" t="s">
        <v>118</v>
      </c>
      <c r="D56" s="27" t="s">
        <v>177</v>
      </c>
      <c r="E56" s="27" t="s">
        <v>163</v>
      </c>
      <c r="F56" s="27" t="s">
        <v>299</v>
      </c>
      <c r="G56" s="48">
        <v>36000</v>
      </c>
      <c r="H56" s="48">
        <v>36000</v>
      </c>
      <c r="I56" s="48">
        <v>0</v>
      </c>
      <c r="J56" s="48">
        <v>0</v>
      </c>
    </row>
    <row r="57" spans="1:10" ht="15" customHeight="1">
      <c r="A57" s="27" t="s">
        <v>151</v>
      </c>
      <c r="B57" s="27" t="s">
        <v>128</v>
      </c>
      <c r="C57" s="27" t="s">
        <v>118</v>
      </c>
      <c r="D57" s="27" t="s">
        <v>177</v>
      </c>
      <c r="E57" s="27" t="s">
        <v>163</v>
      </c>
      <c r="F57" s="27" t="s">
        <v>300</v>
      </c>
      <c r="G57" s="48">
        <v>1044900</v>
      </c>
      <c r="H57" s="48">
        <v>1044900</v>
      </c>
      <c r="I57" s="48">
        <v>0</v>
      </c>
      <c r="J57" s="48">
        <v>0</v>
      </c>
    </row>
    <row r="58" spans="1:10" ht="15" customHeight="1">
      <c r="A58" s="27" t="s">
        <v>169</v>
      </c>
      <c r="B58" s="27" t="s">
        <v>105</v>
      </c>
      <c r="C58" s="27" t="s">
        <v>103</v>
      </c>
      <c r="D58" s="27" t="s">
        <v>177</v>
      </c>
      <c r="E58" s="27" t="s">
        <v>172</v>
      </c>
      <c r="F58" s="27" t="s">
        <v>301</v>
      </c>
      <c r="G58" s="48">
        <v>162471.96</v>
      </c>
      <c r="H58" s="48">
        <v>0</v>
      </c>
      <c r="I58" s="48">
        <v>0</v>
      </c>
      <c r="J58" s="48">
        <v>162471.96</v>
      </c>
    </row>
    <row r="59" spans="1:10" ht="15" customHeight="1">
      <c r="A59" s="27"/>
      <c r="B59" s="27"/>
      <c r="C59" s="27"/>
      <c r="D59" s="27" t="s">
        <v>178</v>
      </c>
      <c r="E59" s="27" t="s">
        <v>179</v>
      </c>
      <c r="F59" s="27"/>
      <c r="G59" s="48">
        <v>614008.47</v>
      </c>
      <c r="H59" s="48">
        <v>469239.37</v>
      </c>
      <c r="I59" s="48">
        <v>102641.3</v>
      </c>
      <c r="J59" s="48">
        <v>42127.8</v>
      </c>
    </row>
    <row r="60" spans="1:10" ht="15" customHeight="1">
      <c r="A60" s="27" t="s">
        <v>99</v>
      </c>
      <c r="B60" s="27" t="s">
        <v>107</v>
      </c>
      <c r="C60" s="27" t="s">
        <v>103</v>
      </c>
      <c r="D60" s="27" t="s">
        <v>177</v>
      </c>
      <c r="E60" s="27" t="s">
        <v>109</v>
      </c>
      <c r="F60" s="27" t="s">
        <v>289</v>
      </c>
      <c r="G60" s="48">
        <v>41070</v>
      </c>
      <c r="H60" s="48">
        <v>0</v>
      </c>
      <c r="I60" s="48">
        <v>41070</v>
      </c>
      <c r="J60" s="48">
        <v>0</v>
      </c>
    </row>
    <row r="61" spans="1:10" ht="15" customHeight="1">
      <c r="A61" s="27" t="s">
        <v>99</v>
      </c>
      <c r="B61" s="27" t="s">
        <v>107</v>
      </c>
      <c r="C61" s="27" t="s">
        <v>103</v>
      </c>
      <c r="D61" s="27" t="s">
        <v>177</v>
      </c>
      <c r="E61" s="27" t="s">
        <v>109</v>
      </c>
      <c r="F61" s="27" t="s">
        <v>291</v>
      </c>
      <c r="G61" s="48">
        <v>54600</v>
      </c>
      <c r="H61" s="48">
        <v>0</v>
      </c>
      <c r="I61" s="48">
        <v>54600</v>
      </c>
      <c r="J61" s="48">
        <v>0</v>
      </c>
    </row>
    <row r="62" spans="1:10" ht="15" customHeight="1">
      <c r="A62" s="27" t="s">
        <v>99</v>
      </c>
      <c r="B62" s="27" t="s">
        <v>107</v>
      </c>
      <c r="C62" s="27" t="s">
        <v>103</v>
      </c>
      <c r="D62" s="27" t="s">
        <v>177</v>
      </c>
      <c r="E62" s="27" t="s">
        <v>109</v>
      </c>
      <c r="F62" s="27" t="s">
        <v>293</v>
      </c>
      <c r="G62" s="48">
        <v>348565</v>
      </c>
      <c r="H62" s="48">
        <v>348565</v>
      </c>
      <c r="I62" s="48">
        <v>0</v>
      </c>
      <c r="J62" s="48">
        <v>0</v>
      </c>
    </row>
    <row r="63" spans="1:10" ht="15" customHeight="1">
      <c r="A63" s="27" t="s">
        <v>99</v>
      </c>
      <c r="B63" s="27" t="s">
        <v>107</v>
      </c>
      <c r="C63" s="27" t="s">
        <v>103</v>
      </c>
      <c r="D63" s="27" t="s">
        <v>177</v>
      </c>
      <c r="E63" s="27" t="s">
        <v>109</v>
      </c>
      <c r="F63" s="27" t="s">
        <v>288</v>
      </c>
      <c r="G63" s="48">
        <v>300</v>
      </c>
      <c r="H63" s="48">
        <v>0</v>
      </c>
      <c r="I63" s="48">
        <v>0</v>
      </c>
      <c r="J63" s="48">
        <v>300</v>
      </c>
    </row>
    <row r="64" spans="1:10" ht="15" customHeight="1">
      <c r="A64" s="27" t="s">
        <v>99</v>
      </c>
      <c r="B64" s="27" t="s">
        <v>107</v>
      </c>
      <c r="C64" s="27" t="s">
        <v>103</v>
      </c>
      <c r="D64" s="27" t="s">
        <v>177</v>
      </c>
      <c r="E64" s="27" t="s">
        <v>109</v>
      </c>
      <c r="F64" s="27" t="s">
        <v>290</v>
      </c>
      <c r="G64" s="48">
        <v>6971.3</v>
      </c>
      <c r="H64" s="48">
        <v>0</v>
      </c>
      <c r="I64" s="48">
        <v>6971.3</v>
      </c>
      <c r="J64" s="48">
        <v>0</v>
      </c>
    </row>
    <row r="65" spans="1:10" ht="15" customHeight="1">
      <c r="A65" s="27" t="s">
        <v>114</v>
      </c>
      <c r="B65" s="27" t="s">
        <v>118</v>
      </c>
      <c r="C65" s="27" t="s">
        <v>118</v>
      </c>
      <c r="D65" s="27" t="s">
        <v>177</v>
      </c>
      <c r="E65" s="27" t="s">
        <v>120</v>
      </c>
      <c r="F65" s="27" t="s">
        <v>294</v>
      </c>
      <c r="G65" s="48">
        <v>69713</v>
      </c>
      <c r="H65" s="48">
        <v>69713</v>
      </c>
      <c r="I65" s="48">
        <v>0</v>
      </c>
      <c r="J65" s="48">
        <v>0</v>
      </c>
    </row>
    <row r="66" spans="1:10" ht="15" customHeight="1">
      <c r="A66" s="27" t="s">
        <v>114</v>
      </c>
      <c r="B66" s="27" t="s">
        <v>121</v>
      </c>
      <c r="C66" s="27" t="s">
        <v>103</v>
      </c>
      <c r="D66" s="27" t="s">
        <v>177</v>
      </c>
      <c r="E66" s="27" t="s">
        <v>123</v>
      </c>
      <c r="F66" s="27" t="s">
        <v>302</v>
      </c>
      <c r="G66" s="48">
        <v>5228.48</v>
      </c>
      <c r="H66" s="48">
        <v>5228.48</v>
      </c>
      <c r="I66" s="48">
        <v>0</v>
      </c>
      <c r="J66" s="48">
        <v>0</v>
      </c>
    </row>
    <row r="67" spans="1:10" ht="15" customHeight="1">
      <c r="A67" s="27" t="s">
        <v>114</v>
      </c>
      <c r="B67" s="27" t="s">
        <v>121</v>
      </c>
      <c r="C67" s="27" t="s">
        <v>101</v>
      </c>
      <c r="D67" s="27" t="s">
        <v>177</v>
      </c>
      <c r="E67" s="27" t="s">
        <v>125</v>
      </c>
      <c r="F67" s="27" t="s">
        <v>295</v>
      </c>
      <c r="G67" s="48">
        <v>1045.7</v>
      </c>
      <c r="H67" s="48">
        <v>1045.7</v>
      </c>
      <c r="I67" s="48">
        <v>0</v>
      </c>
      <c r="J67" s="48">
        <v>0</v>
      </c>
    </row>
    <row r="68" spans="1:10" ht="15" customHeight="1">
      <c r="A68" s="27" t="s">
        <v>126</v>
      </c>
      <c r="B68" s="27" t="s">
        <v>134</v>
      </c>
      <c r="C68" s="27" t="s">
        <v>103</v>
      </c>
      <c r="D68" s="27" t="s">
        <v>177</v>
      </c>
      <c r="E68" s="27" t="s">
        <v>136</v>
      </c>
      <c r="F68" s="27" t="s">
        <v>296</v>
      </c>
      <c r="G68" s="48">
        <v>26142.38</v>
      </c>
      <c r="H68" s="48">
        <v>26142.38</v>
      </c>
      <c r="I68" s="48">
        <v>0</v>
      </c>
      <c r="J68" s="48">
        <v>0</v>
      </c>
    </row>
    <row r="69" spans="1:10" ht="15" customHeight="1">
      <c r="A69" s="27" t="s">
        <v>126</v>
      </c>
      <c r="B69" s="27" t="s">
        <v>134</v>
      </c>
      <c r="C69" s="27" t="s">
        <v>101</v>
      </c>
      <c r="D69" s="27" t="s">
        <v>177</v>
      </c>
      <c r="E69" s="27" t="s">
        <v>138</v>
      </c>
      <c r="F69" s="27" t="s">
        <v>297</v>
      </c>
      <c r="G69" s="48">
        <v>18544.81</v>
      </c>
      <c r="H69" s="48">
        <v>18544.81</v>
      </c>
      <c r="I69" s="48">
        <v>0</v>
      </c>
      <c r="J69" s="48">
        <v>0</v>
      </c>
    </row>
    <row r="70" spans="1:10" ht="15" customHeight="1">
      <c r="A70" s="27" t="s">
        <v>169</v>
      </c>
      <c r="B70" s="27" t="s">
        <v>105</v>
      </c>
      <c r="C70" s="27" t="s">
        <v>103</v>
      </c>
      <c r="D70" s="27" t="s">
        <v>177</v>
      </c>
      <c r="E70" s="27" t="s">
        <v>172</v>
      </c>
      <c r="F70" s="27" t="s">
        <v>301</v>
      </c>
      <c r="G70" s="48">
        <v>41827.8</v>
      </c>
      <c r="H70" s="48">
        <v>0</v>
      </c>
      <c r="I70" s="48">
        <v>0</v>
      </c>
      <c r="J70" s="48">
        <v>41827.8</v>
      </c>
    </row>
    <row r="71" spans="1:10" ht="15" customHeight="1">
      <c r="A71" s="27"/>
      <c r="B71" s="27"/>
      <c r="C71" s="27"/>
      <c r="D71" s="27" t="s">
        <v>180</v>
      </c>
      <c r="E71" s="27" t="s">
        <v>181</v>
      </c>
      <c r="F71" s="27"/>
      <c r="G71" s="48">
        <v>340500.05</v>
      </c>
      <c r="H71" s="48">
        <v>252948.53</v>
      </c>
      <c r="I71" s="48">
        <v>64133.07</v>
      </c>
      <c r="J71" s="48">
        <v>23418.45</v>
      </c>
    </row>
    <row r="72" spans="1:10" ht="15" customHeight="1">
      <c r="A72" s="27" t="s">
        <v>114</v>
      </c>
      <c r="B72" s="27" t="s">
        <v>118</v>
      </c>
      <c r="C72" s="27" t="s">
        <v>118</v>
      </c>
      <c r="D72" s="27" t="s">
        <v>177</v>
      </c>
      <c r="E72" s="27" t="s">
        <v>120</v>
      </c>
      <c r="F72" s="27" t="s">
        <v>294</v>
      </c>
      <c r="G72" s="48">
        <v>38930.74</v>
      </c>
      <c r="H72" s="48">
        <v>38930.74</v>
      </c>
      <c r="I72" s="48">
        <v>0</v>
      </c>
      <c r="J72" s="48">
        <v>0</v>
      </c>
    </row>
    <row r="73" spans="1:10" ht="15" customHeight="1">
      <c r="A73" s="27" t="s">
        <v>114</v>
      </c>
      <c r="B73" s="27" t="s">
        <v>121</v>
      </c>
      <c r="C73" s="27" t="s">
        <v>103</v>
      </c>
      <c r="D73" s="27" t="s">
        <v>177</v>
      </c>
      <c r="E73" s="27" t="s">
        <v>123</v>
      </c>
      <c r="F73" s="27" t="s">
        <v>302</v>
      </c>
      <c r="G73" s="48">
        <v>2919.81</v>
      </c>
      <c r="H73" s="48">
        <v>2919.81</v>
      </c>
      <c r="I73" s="48">
        <v>0</v>
      </c>
      <c r="J73" s="48">
        <v>0</v>
      </c>
    </row>
    <row r="74" spans="1:10" ht="15" customHeight="1">
      <c r="A74" s="27" t="s">
        <v>114</v>
      </c>
      <c r="B74" s="27" t="s">
        <v>121</v>
      </c>
      <c r="C74" s="27" t="s">
        <v>105</v>
      </c>
      <c r="D74" s="27" t="s">
        <v>177</v>
      </c>
      <c r="E74" s="27" t="s">
        <v>124</v>
      </c>
      <c r="F74" s="27" t="s">
        <v>303</v>
      </c>
      <c r="G74" s="48">
        <v>973.27</v>
      </c>
      <c r="H74" s="48">
        <v>973.27</v>
      </c>
      <c r="I74" s="48">
        <v>0</v>
      </c>
      <c r="J74" s="48">
        <v>0</v>
      </c>
    </row>
    <row r="75" spans="1:10" ht="15" customHeight="1">
      <c r="A75" s="27" t="s">
        <v>114</v>
      </c>
      <c r="B75" s="27" t="s">
        <v>121</v>
      </c>
      <c r="C75" s="27" t="s">
        <v>101</v>
      </c>
      <c r="D75" s="27" t="s">
        <v>177</v>
      </c>
      <c r="E75" s="27" t="s">
        <v>125</v>
      </c>
      <c r="F75" s="27" t="s">
        <v>295</v>
      </c>
      <c r="G75" s="48">
        <v>583.96</v>
      </c>
      <c r="H75" s="48">
        <v>583.96</v>
      </c>
      <c r="I75" s="48">
        <v>0</v>
      </c>
      <c r="J75" s="48">
        <v>0</v>
      </c>
    </row>
    <row r="76" spans="1:10" ht="15" customHeight="1">
      <c r="A76" s="27" t="s">
        <v>126</v>
      </c>
      <c r="B76" s="27" t="s">
        <v>128</v>
      </c>
      <c r="C76" s="27" t="s">
        <v>130</v>
      </c>
      <c r="D76" s="27" t="s">
        <v>177</v>
      </c>
      <c r="E76" s="27" t="s">
        <v>131</v>
      </c>
      <c r="F76" s="27" t="s">
        <v>288</v>
      </c>
      <c r="G76" s="48">
        <v>60</v>
      </c>
      <c r="H76" s="48">
        <v>0</v>
      </c>
      <c r="I76" s="48">
        <v>0</v>
      </c>
      <c r="J76" s="48">
        <v>60</v>
      </c>
    </row>
    <row r="77" spans="1:10" ht="15" customHeight="1">
      <c r="A77" s="27" t="s">
        <v>126</v>
      </c>
      <c r="B77" s="27" t="s">
        <v>128</v>
      </c>
      <c r="C77" s="27" t="s">
        <v>130</v>
      </c>
      <c r="D77" s="27" t="s">
        <v>177</v>
      </c>
      <c r="E77" s="27" t="s">
        <v>131</v>
      </c>
      <c r="F77" s="27" t="s">
        <v>290</v>
      </c>
      <c r="G77" s="48">
        <v>3893.07</v>
      </c>
      <c r="H77" s="48">
        <v>0</v>
      </c>
      <c r="I77" s="48">
        <v>3893.07</v>
      </c>
      <c r="J77" s="48">
        <v>0</v>
      </c>
    </row>
    <row r="78" spans="1:10" ht="15" customHeight="1">
      <c r="A78" s="27" t="s">
        <v>126</v>
      </c>
      <c r="B78" s="27" t="s">
        <v>128</v>
      </c>
      <c r="C78" s="27" t="s">
        <v>130</v>
      </c>
      <c r="D78" s="27" t="s">
        <v>177</v>
      </c>
      <c r="E78" s="27" t="s">
        <v>131</v>
      </c>
      <c r="F78" s="27" t="s">
        <v>289</v>
      </c>
      <c r="G78" s="48">
        <v>60240</v>
      </c>
      <c r="H78" s="48">
        <v>0</v>
      </c>
      <c r="I78" s="48">
        <v>60240</v>
      </c>
      <c r="J78" s="48">
        <v>0</v>
      </c>
    </row>
    <row r="79" spans="1:10" ht="15" customHeight="1">
      <c r="A79" s="27" t="s">
        <v>126</v>
      </c>
      <c r="B79" s="27" t="s">
        <v>128</v>
      </c>
      <c r="C79" s="27" t="s">
        <v>130</v>
      </c>
      <c r="D79" s="27" t="s">
        <v>177</v>
      </c>
      <c r="E79" s="27" t="s">
        <v>131</v>
      </c>
      <c r="F79" s="27" t="s">
        <v>304</v>
      </c>
      <c r="G79" s="48">
        <v>194653.72</v>
      </c>
      <c r="H79" s="48">
        <v>194653.72</v>
      </c>
      <c r="I79" s="48">
        <v>0</v>
      </c>
      <c r="J79" s="48">
        <v>0</v>
      </c>
    </row>
    <row r="80" spans="1:10" ht="15" customHeight="1">
      <c r="A80" s="27" t="s">
        <v>126</v>
      </c>
      <c r="B80" s="27" t="s">
        <v>134</v>
      </c>
      <c r="C80" s="27" t="s">
        <v>105</v>
      </c>
      <c r="D80" s="27" t="s">
        <v>177</v>
      </c>
      <c r="E80" s="27" t="s">
        <v>137</v>
      </c>
      <c r="F80" s="27" t="s">
        <v>305</v>
      </c>
      <c r="G80" s="48">
        <v>288</v>
      </c>
      <c r="H80" s="48">
        <v>288</v>
      </c>
      <c r="I80" s="48">
        <v>0</v>
      </c>
      <c r="J80" s="48">
        <v>0</v>
      </c>
    </row>
    <row r="81" spans="1:10" ht="15" customHeight="1">
      <c r="A81" s="27" t="s">
        <v>126</v>
      </c>
      <c r="B81" s="27" t="s">
        <v>134</v>
      </c>
      <c r="C81" s="27" t="s">
        <v>105</v>
      </c>
      <c r="D81" s="27" t="s">
        <v>177</v>
      </c>
      <c r="E81" s="27" t="s">
        <v>137</v>
      </c>
      <c r="F81" s="27" t="s">
        <v>306</v>
      </c>
      <c r="G81" s="48">
        <v>14599.03</v>
      </c>
      <c r="H81" s="48">
        <v>14599.03</v>
      </c>
      <c r="I81" s="48">
        <v>0</v>
      </c>
      <c r="J81" s="48">
        <v>0</v>
      </c>
    </row>
    <row r="82" spans="1:10" ht="15" customHeight="1">
      <c r="A82" s="27" t="s">
        <v>169</v>
      </c>
      <c r="B82" s="27" t="s">
        <v>105</v>
      </c>
      <c r="C82" s="27" t="s">
        <v>103</v>
      </c>
      <c r="D82" s="27" t="s">
        <v>177</v>
      </c>
      <c r="E82" s="27" t="s">
        <v>172</v>
      </c>
      <c r="F82" s="27" t="s">
        <v>301</v>
      </c>
      <c r="G82" s="48">
        <v>23358.45</v>
      </c>
      <c r="H82" s="48">
        <v>0</v>
      </c>
      <c r="I82" s="48">
        <v>0</v>
      </c>
      <c r="J82" s="48">
        <v>23358.45</v>
      </c>
    </row>
    <row r="83" spans="1:10" ht="15" customHeight="1">
      <c r="A83" s="27"/>
      <c r="B83" s="27"/>
      <c r="C83" s="27"/>
      <c r="D83" s="27" t="s">
        <v>182</v>
      </c>
      <c r="E83" s="27" t="s">
        <v>183</v>
      </c>
      <c r="F83" s="27"/>
      <c r="G83" s="48">
        <v>73589.3</v>
      </c>
      <c r="H83" s="48">
        <v>61368.02</v>
      </c>
      <c r="I83" s="48">
        <v>6554.47</v>
      </c>
      <c r="J83" s="48">
        <v>5666.81</v>
      </c>
    </row>
    <row r="84" spans="1:10" ht="15" customHeight="1">
      <c r="A84" s="27" t="s">
        <v>110</v>
      </c>
      <c r="B84" s="27" t="s">
        <v>103</v>
      </c>
      <c r="C84" s="27" t="s">
        <v>103</v>
      </c>
      <c r="D84" s="27" t="s">
        <v>177</v>
      </c>
      <c r="E84" s="27" t="s">
        <v>113</v>
      </c>
      <c r="F84" s="27" t="s">
        <v>289</v>
      </c>
      <c r="G84" s="48">
        <v>5610</v>
      </c>
      <c r="H84" s="48">
        <v>0</v>
      </c>
      <c r="I84" s="48">
        <v>5610</v>
      </c>
      <c r="J84" s="48">
        <v>0</v>
      </c>
    </row>
    <row r="85" spans="1:10" ht="15" customHeight="1">
      <c r="A85" s="27" t="s">
        <v>110</v>
      </c>
      <c r="B85" s="27" t="s">
        <v>103</v>
      </c>
      <c r="C85" s="27" t="s">
        <v>103</v>
      </c>
      <c r="D85" s="27" t="s">
        <v>177</v>
      </c>
      <c r="E85" s="27" t="s">
        <v>113</v>
      </c>
      <c r="F85" s="27" t="s">
        <v>290</v>
      </c>
      <c r="G85" s="48">
        <v>944.47</v>
      </c>
      <c r="H85" s="48">
        <v>0</v>
      </c>
      <c r="I85" s="48">
        <v>944.47</v>
      </c>
      <c r="J85" s="48">
        <v>0</v>
      </c>
    </row>
    <row r="86" spans="1:10" ht="15" customHeight="1">
      <c r="A86" s="27" t="s">
        <v>110</v>
      </c>
      <c r="B86" s="27" t="s">
        <v>103</v>
      </c>
      <c r="C86" s="27" t="s">
        <v>103</v>
      </c>
      <c r="D86" s="27" t="s">
        <v>177</v>
      </c>
      <c r="E86" s="27" t="s">
        <v>113</v>
      </c>
      <c r="F86" s="27" t="s">
        <v>304</v>
      </c>
      <c r="G86" s="48">
        <v>47223.43</v>
      </c>
      <c r="H86" s="48">
        <v>47223.43</v>
      </c>
      <c r="I86" s="48">
        <v>0</v>
      </c>
      <c r="J86" s="48">
        <v>0</v>
      </c>
    </row>
    <row r="87" spans="1:10" ht="15" customHeight="1">
      <c r="A87" s="27" t="s">
        <v>114</v>
      </c>
      <c r="B87" s="27" t="s">
        <v>118</v>
      </c>
      <c r="C87" s="27" t="s">
        <v>118</v>
      </c>
      <c r="D87" s="27" t="s">
        <v>177</v>
      </c>
      <c r="E87" s="27" t="s">
        <v>120</v>
      </c>
      <c r="F87" s="27" t="s">
        <v>294</v>
      </c>
      <c r="G87" s="48">
        <v>9444.69</v>
      </c>
      <c r="H87" s="48">
        <v>9444.69</v>
      </c>
      <c r="I87" s="48">
        <v>0</v>
      </c>
      <c r="J87" s="48">
        <v>0</v>
      </c>
    </row>
    <row r="88" spans="1:10" ht="15" customHeight="1">
      <c r="A88" s="27" t="s">
        <v>114</v>
      </c>
      <c r="B88" s="27" t="s">
        <v>121</v>
      </c>
      <c r="C88" s="27" t="s">
        <v>103</v>
      </c>
      <c r="D88" s="27" t="s">
        <v>177</v>
      </c>
      <c r="E88" s="27" t="s">
        <v>123</v>
      </c>
      <c r="F88" s="27" t="s">
        <v>302</v>
      </c>
      <c r="G88" s="48">
        <v>708.35</v>
      </c>
      <c r="H88" s="48">
        <v>708.35</v>
      </c>
      <c r="I88" s="48">
        <v>0</v>
      </c>
      <c r="J88" s="48">
        <v>0</v>
      </c>
    </row>
    <row r="89" spans="1:10" ht="15" customHeight="1">
      <c r="A89" s="27" t="s">
        <v>114</v>
      </c>
      <c r="B89" s="27" t="s">
        <v>121</v>
      </c>
      <c r="C89" s="27" t="s">
        <v>105</v>
      </c>
      <c r="D89" s="27" t="s">
        <v>177</v>
      </c>
      <c r="E89" s="27" t="s">
        <v>124</v>
      </c>
      <c r="F89" s="27" t="s">
        <v>303</v>
      </c>
      <c r="G89" s="48">
        <v>236.12</v>
      </c>
      <c r="H89" s="48">
        <v>236.12</v>
      </c>
      <c r="I89" s="48">
        <v>0</v>
      </c>
      <c r="J89" s="48">
        <v>0</v>
      </c>
    </row>
    <row r="90" spans="1:10" ht="15" customHeight="1">
      <c r="A90" s="27" t="s">
        <v>114</v>
      </c>
      <c r="B90" s="27" t="s">
        <v>121</v>
      </c>
      <c r="C90" s="27" t="s">
        <v>101</v>
      </c>
      <c r="D90" s="27" t="s">
        <v>177</v>
      </c>
      <c r="E90" s="27" t="s">
        <v>125</v>
      </c>
      <c r="F90" s="27" t="s">
        <v>295</v>
      </c>
      <c r="G90" s="48">
        <v>141.67</v>
      </c>
      <c r="H90" s="48">
        <v>141.67</v>
      </c>
      <c r="I90" s="48">
        <v>0</v>
      </c>
      <c r="J90" s="48">
        <v>0</v>
      </c>
    </row>
    <row r="91" spans="1:10" ht="15" customHeight="1">
      <c r="A91" s="27" t="s">
        <v>126</v>
      </c>
      <c r="B91" s="27" t="s">
        <v>134</v>
      </c>
      <c r="C91" s="27" t="s">
        <v>105</v>
      </c>
      <c r="D91" s="27" t="s">
        <v>177</v>
      </c>
      <c r="E91" s="27" t="s">
        <v>137</v>
      </c>
      <c r="F91" s="27" t="s">
        <v>305</v>
      </c>
      <c r="G91" s="48">
        <v>72</v>
      </c>
      <c r="H91" s="48">
        <v>72</v>
      </c>
      <c r="I91" s="48">
        <v>0</v>
      </c>
      <c r="J91" s="48">
        <v>0</v>
      </c>
    </row>
    <row r="92" spans="1:10" ht="15" customHeight="1">
      <c r="A92" s="27" t="s">
        <v>126</v>
      </c>
      <c r="B92" s="27" t="s">
        <v>134</v>
      </c>
      <c r="C92" s="27" t="s">
        <v>105</v>
      </c>
      <c r="D92" s="27" t="s">
        <v>177</v>
      </c>
      <c r="E92" s="27" t="s">
        <v>137</v>
      </c>
      <c r="F92" s="27" t="s">
        <v>306</v>
      </c>
      <c r="G92" s="48">
        <v>3541.76</v>
      </c>
      <c r="H92" s="48">
        <v>3541.76</v>
      </c>
      <c r="I92" s="48">
        <v>0</v>
      </c>
      <c r="J92" s="48">
        <v>0</v>
      </c>
    </row>
    <row r="93" spans="1:10" ht="15" customHeight="1">
      <c r="A93" s="27" t="s">
        <v>169</v>
      </c>
      <c r="B93" s="27" t="s">
        <v>105</v>
      </c>
      <c r="C93" s="27" t="s">
        <v>103</v>
      </c>
      <c r="D93" s="27" t="s">
        <v>177</v>
      </c>
      <c r="E93" s="27" t="s">
        <v>172</v>
      </c>
      <c r="F93" s="27" t="s">
        <v>301</v>
      </c>
      <c r="G93" s="48">
        <v>5666.81</v>
      </c>
      <c r="H93" s="48">
        <v>0</v>
      </c>
      <c r="I93" s="48">
        <v>0</v>
      </c>
      <c r="J93" s="48">
        <v>5666.81</v>
      </c>
    </row>
    <row r="94" spans="1:10" ht="15" customHeight="1">
      <c r="A94" s="27"/>
      <c r="B94" s="27"/>
      <c r="C94" s="27"/>
      <c r="D94" s="27" t="s">
        <v>184</v>
      </c>
      <c r="E94" s="27" t="s">
        <v>185</v>
      </c>
      <c r="F94" s="27"/>
      <c r="G94" s="48">
        <v>168306.99</v>
      </c>
      <c r="H94" s="48">
        <v>130975.71</v>
      </c>
      <c r="I94" s="48">
        <v>25235.9</v>
      </c>
      <c r="J94" s="48">
        <v>12095.38</v>
      </c>
    </row>
    <row r="95" spans="1:10" ht="15" customHeight="1">
      <c r="A95" s="27" t="s">
        <v>114</v>
      </c>
      <c r="B95" s="27" t="s">
        <v>118</v>
      </c>
      <c r="C95" s="27" t="s">
        <v>118</v>
      </c>
      <c r="D95" s="27" t="s">
        <v>177</v>
      </c>
      <c r="E95" s="27" t="s">
        <v>120</v>
      </c>
      <c r="F95" s="27" t="s">
        <v>294</v>
      </c>
      <c r="G95" s="48">
        <v>20158.97</v>
      </c>
      <c r="H95" s="48">
        <v>20158.97</v>
      </c>
      <c r="I95" s="48">
        <v>0</v>
      </c>
      <c r="J95" s="48">
        <v>0</v>
      </c>
    </row>
    <row r="96" spans="1:10" ht="15" customHeight="1">
      <c r="A96" s="27" t="s">
        <v>114</v>
      </c>
      <c r="B96" s="27" t="s">
        <v>121</v>
      </c>
      <c r="C96" s="27" t="s">
        <v>103</v>
      </c>
      <c r="D96" s="27" t="s">
        <v>177</v>
      </c>
      <c r="E96" s="27" t="s">
        <v>123</v>
      </c>
      <c r="F96" s="27" t="s">
        <v>302</v>
      </c>
      <c r="G96" s="48">
        <v>1511.92</v>
      </c>
      <c r="H96" s="48">
        <v>1511.92</v>
      </c>
      <c r="I96" s="48">
        <v>0</v>
      </c>
      <c r="J96" s="48">
        <v>0</v>
      </c>
    </row>
    <row r="97" spans="1:10" ht="15" customHeight="1">
      <c r="A97" s="27" t="s">
        <v>114</v>
      </c>
      <c r="B97" s="27" t="s">
        <v>121</v>
      </c>
      <c r="C97" s="27" t="s">
        <v>105</v>
      </c>
      <c r="D97" s="27" t="s">
        <v>177</v>
      </c>
      <c r="E97" s="27" t="s">
        <v>124</v>
      </c>
      <c r="F97" s="27" t="s">
        <v>303</v>
      </c>
      <c r="G97" s="48">
        <v>503.97</v>
      </c>
      <c r="H97" s="48">
        <v>503.97</v>
      </c>
      <c r="I97" s="48">
        <v>0</v>
      </c>
      <c r="J97" s="48">
        <v>0</v>
      </c>
    </row>
    <row r="98" spans="1:10" ht="15" customHeight="1">
      <c r="A98" s="27" t="s">
        <v>114</v>
      </c>
      <c r="B98" s="27" t="s">
        <v>121</v>
      </c>
      <c r="C98" s="27" t="s">
        <v>101</v>
      </c>
      <c r="D98" s="27" t="s">
        <v>177</v>
      </c>
      <c r="E98" s="27" t="s">
        <v>125</v>
      </c>
      <c r="F98" s="27" t="s">
        <v>295</v>
      </c>
      <c r="G98" s="48">
        <v>302.38</v>
      </c>
      <c r="H98" s="48">
        <v>302.38</v>
      </c>
      <c r="I98" s="48">
        <v>0</v>
      </c>
      <c r="J98" s="48">
        <v>0</v>
      </c>
    </row>
    <row r="99" spans="1:10" ht="15" customHeight="1">
      <c r="A99" s="27" t="s">
        <v>126</v>
      </c>
      <c r="B99" s="27" t="s">
        <v>134</v>
      </c>
      <c r="C99" s="27" t="s">
        <v>105</v>
      </c>
      <c r="D99" s="27" t="s">
        <v>177</v>
      </c>
      <c r="E99" s="27" t="s">
        <v>137</v>
      </c>
      <c r="F99" s="27" t="s">
        <v>305</v>
      </c>
      <c r="G99" s="48">
        <v>144</v>
      </c>
      <c r="H99" s="48">
        <v>144</v>
      </c>
      <c r="I99" s="48">
        <v>0</v>
      </c>
      <c r="J99" s="48">
        <v>0</v>
      </c>
    </row>
    <row r="100" spans="1:10" ht="15" customHeight="1">
      <c r="A100" s="27" t="s">
        <v>126</v>
      </c>
      <c r="B100" s="27" t="s">
        <v>134</v>
      </c>
      <c r="C100" s="27" t="s">
        <v>105</v>
      </c>
      <c r="D100" s="27" t="s">
        <v>177</v>
      </c>
      <c r="E100" s="27" t="s">
        <v>137</v>
      </c>
      <c r="F100" s="27" t="s">
        <v>306</v>
      </c>
      <c r="G100" s="48">
        <v>7559.61</v>
      </c>
      <c r="H100" s="48">
        <v>7559.61</v>
      </c>
      <c r="I100" s="48">
        <v>0</v>
      </c>
      <c r="J100" s="48">
        <v>0</v>
      </c>
    </row>
    <row r="101" spans="1:10" ht="15" customHeight="1">
      <c r="A101" s="27" t="s">
        <v>151</v>
      </c>
      <c r="B101" s="27" t="s">
        <v>101</v>
      </c>
      <c r="C101" s="27" t="s">
        <v>103</v>
      </c>
      <c r="D101" s="27" t="s">
        <v>177</v>
      </c>
      <c r="E101" s="27" t="s">
        <v>161</v>
      </c>
      <c r="F101" s="27" t="s">
        <v>304</v>
      </c>
      <c r="G101" s="48">
        <v>100794.86</v>
      </c>
      <c r="H101" s="48">
        <v>100794.86</v>
      </c>
      <c r="I101" s="48">
        <v>0</v>
      </c>
      <c r="J101" s="48">
        <v>0</v>
      </c>
    </row>
    <row r="102" spans="1:10" ht="15" customHeight="1">
      <c r="A102" s="27" t="s">
        <v>151</v>
      </c>
      <c r="B102" s="27" t="s">
        <v>101</v>
      </c>
      <c r="C102" s="27" t="s">
        <v>103</v>
      </c>
      <c r="D102" s="27" t="s">
        <v>177</v>
      </c>
      <c r="E102" s="27" t="s">
        <v>161</v>
      </c>
      <c r="F102" s="27" t="s">
        <v>289</v>
      </c>
      <c r="G102" s="48">
        <v>23220</v>
      </c>
      <c r="H102" s="48">
        <v>0</v>
      </c>
      <c r="I102" s="48">
        <v>23220</v>
      </c>
      <c r="J102" s="48">
        <v>0</v>
      </c>
    </row>
    <row r="103" spans="1:10" ht="15" customHeight="1">
      <c r="A103" s="27" t="s">
        <v>151</v>
      </c>
      <c r="B103" s="27" t="s">
        <v>101</v>
      </c>
      <c r="C103" s="27" t="s">
        <v>103</v>
      </c>
      <c r="D103" s="27" t="s">
        <v>177</v>
      </c>
      <c r="E103" s="27" t="s">
        <v>161</v>
      </c>
      <c r="F103" s="27" t="s">
        <v>290</v>
      </c>
      <c r="G103" s="48">
        <v>2015.9</v>
      </c>
      <c r="H103" s="48">
        <v>0</v>
      </c>
      <c r="I103" s="48">
        <v>2015.9</v>
      </c>
      <c r="J103" s="48">
        <v>0</v>
      </c>
    </row>
    <row r="104" spans="1:10" ht="15" customHeight="1">
      <c r="A104" s="27" t="s">
        <v>169</v>
      </c>
      <c r="B104" s="27" t="s">
        <v>105</v>
      </c>
      <c r="C104" s="27" t="s">
        <v>103</v>
      </c>
      <c r="D104" s="27" t="s">
        <v>177</v>
      </c>
      <c r="E104" s="27" t="s">
        <v>172</v>
      </c>
      <c r="F104" s="27" t="s">
        <v>301</v>
      </c>
      <c r="G104" s="48">
        <v>12095.38</v>
      </c>
      <c r="H104" s="48">
        <v>0</v>
      </c>
      <c r="I104" s="48">
        <v>0</v>
      </c>
      <c r="J104" s="48">
        <v>12095.38</v>
      </c>
    </row>
    <row r="105" spans="1:10" ht="15" customHeight="1">
      <c r="A105" s="27"/>
      <c r="B105" s="27"/>
      <c r="C105" s="27"/>
      <c r="D105" s="27" t="s">
        <v>186</v>
      </c>
      <c r="E105" s="27" t="s">
        <v>187</v>
      </c>
      <c r="F105" s="27"/>
      <c r="G105" s="48">
        <v>152272.52</v>
      </c>
      <c r="H105" s="48">
        <v>114823.4</v>
      </c>
      <c r="I105" s="48">
        <v>26787.02</v>
      </c>
      <c r="J105" s="48">
        <v>10662.1</v>
      </c>
    </row>
    <row r="106" spans="1:10" ht="15" customHeight="1">
      <c r="A106" s="27" t="s">
        <v>114</v>
      </c>
      <c r="B106" s="27" t="s">
        <v>103</v>
      </c>
      <c r="C106" s="27" t="s">
        <v>101</v>
      </c>
      <c r="D106" s="27" t="s">
        <v>177</v>
      </c>
      <c r="E106" s="27" t="s">
        <v>117</v>
      </c>
      <c r="F106" s="27" t="s">
        <v>304</v>
      </c>
      <c r="G106" s="48">
        <v>88350.86</v>
      </c>
      <c r="H106" s="48">
        <v>88350.86</v>
      </c>
      <c r="I106" s="48">
        <v>0</v>
      </c>
      <c r="J106" s="48">
        <v>0</v>
      </c>
    </row>
    <row r="107" spans="1:10" ht="15" customHeight="1">
      <c r="A107" s="27" t="s">
        <v>114</v>
      </c>
      <c r="B107" s="27" t="s">
        <v>103</v>
      </c>
      <c r="C107" s="27" t="s">
        <v>101</v>
      </c>
      <c r="D107" s="27" t="s">
        <v>177</v>
      </c>
      <c r="E107" s="27" t="s">
        <v>117</v>
      </c>
      <c r="F107" s="27" t="s">
        <v>289</v>
      </c>
      <c r="G107" s="48">
        <v>25020</v>
      </c>
      <c r="H107" s="48">
        <v>0</v>
      </c>
      <c r="I107" s="48">
        <v>25020</v>
      </c>
      <c r="J107" s="48">
        <v>0</v>
      </c>
    </row>
    <row r="108" spans="1:10" ht="15" customHeight="1">
      <c r="A108" s="27" t="s">
        <v>114</v>
      </c>
      <c r="B108" s="27" t="s">
        <v>103</v>
      </c>
      <c r="C108" s="27" t="s">
        <v>101</v>
      </c>
      <c r="D108" s="27" t="s">
        <v>177</v>
      </c>
      <c r="E108" s="27" t="s">
        <v>117</v>
      </c>
      <c r="F108" s="27" t="s">
        <v>288</v>
      </c>
      <c r="G108" s="48">
        <v>60</v>
      </c>
      <c r="H108" s="48">
        <v>0</v>
      </c>
      <c r="I108" s="48">
        <v>0</v>
      </c>
      <c r="J108" s="48">
        <v>60</v>
      </c>
    </row>
    <row r="109" spans="1:10" ht="15" customHeight="1">
      <c r="A109" s="27" t="s">
        <v>114</v>
      </c>
      <c r="B109" s="27" t="s">
        <v>103</v>
      </c>
      <c r="C109" s="27" t="s">
        <v>101</v>
      </c>
      <c r="D109" s="27" t="s">
        <v>177</v>
      </c>
      <c r="E109" s="27" t="s">
        <v>117</v>
      </c>
      <c r="F109" s="27" t="s">
        <v>290</v>
      </c>
      <c r="G109" s="48">
        <v>1767.02</v>
      </c>
      <c r="H109" s="48">
        <v>0</v>
      </c>
      <c r="I109" s="48">
        <v>1767.02</v>
      </c>
      <c r="J109" s="48">
        <v>0</v>
      </c>
    </row>
    <row r="110" spans="1:10" ht="15" customHeight="1">
      <c r="A110" s="27" t="s">
        <v>114</v>
      </c>
      <c r="B110" s="27" t="s">
        <v>118</v>
      </c>
      <c r="C110" s="27" t="s">
        <v>118</v>
      </c>
      <c r="D110" s="27" t="s">
        <v>177</v>
      </c>
      <c r="E110" s="27" t="s">
        <v>120</v>
      </c>
      <c r="F110" s="27" t="s">
        <v>294</v>
      </c>
      <c r="G110" s="48">
        <v>17670.17</v>
      </c>
      <c r="H110" s="48">
        <v>17670.17</v>
      </c>
      <c r="I110" s="48">
        <v>0</v>
      </c>
      <c r="J110" s="48">
        <v>0</v>
      </c>
    </row>
    <row r="111" spans="1:10" ht="15" customHeight="1">
      <c r="A111" s="27" t="s">
        <v>114</v>
      </c>
      <c r="B111" s="27" t="s">
        <v>121</v>
      </c>
      <c r="C111" s="27" t="s">
        <v>103</v>
      </c>
      <c r="D111" s="27" t="s">
        <v>177</v>
      </c>
      <c r="E111" s="27" t="s">
        <v>123</v>
      </c>
      <c r="F111" s="27" t="s">
        <v>302</v>
      </c>
      <c r="G111" s="48">
        <v>1325.26</v>
      </c>
      <c r="H111" s="48">
        <v>1325.26</v>
      </c>
      <c r="I111" s="48">
        <v>0</v>
      </c>
      <c r="J111" s="48">
        <v>0</v>
      </c>
    </row>
    <row r="112" spans="1:10" ht="15" customHeight="1">
      <c r="A112" s="27" t="s">
        <v>114</v>
      </c>
      <c r="B112" s="27" t="s">
        <v>121</v>
      </c>
      <c r="C112" s="27" t="s">
        <v>105</v>
      </c>
      <c r="D112" s="27" t="s">
        <v>177</v>
      </c>
      <c r="E112" s="27" t="s">
        <v>124</v>
      </c>
      <c r="F112" s="27" t="s">
        <v>303</v>
      </c>
      <c r="G112" s="48">
        <v>441.75</v>
      </c>
      <c r="H112" s="48">
        <v>441.75</v>
      </c>
      <c r="I112" s="48">
        <v>0</v>
      </c>
      <c r="J112" s="48">
        <v>0</v>
      </c>
    </row>
    <row r="113" spans="1:10" ht="15" customHeight="1">
      <c r="A113" s="27" t="s">
        <v>114</v>
      </c>
      <c r="B113" s="27" t="s">
        <v>121</v>
      </c>
      <c r="C113" s="27" t="s">
        <v>101</v>
      </c>
      <c r="D113" s="27" t="s">
        <v>177</v>
      </c>
      <c r="E113" s="27" t="s">
        <v>125</v>
      </c>
      <c r="F113" s="27" t="s">
        <v>295</v>
      </c>
      <c r="G113" s="48">
        <v>265.05</v>
      </c>
      <c r="H113" s="48">
        <v>265.05</v>
      </c>
      <c r="I113" s="48">
        <v>0</v>
      </c>
      <c r="J113" s="48">
        <v>0</v>
      </c>
    </row>
    <row r="114" spans="1:10" ht="15" customHeight="1">
      <c r="A114" s="27" t="s">
        <v>126</v>
      </c>
      <c r="B114" s="27" t="s">
        <v>134</v>
      </c>
      <c r="C114" s="27" t="s">
        <v>105</v>
      </c>
      <c r="D114" s="27" t="s">
        <v>177</v>
      </c>
      <c r="E114" s="27" t="s">
        <v>137</v>
      </c>
      <c r="F114" s="27" t="s">
        <v>306</v>
      </c>
      <c r="G114" s="48">
        <v>6626.31</v>
      </c>
      <c r="H114" s="48">
        <v>6626.31</v>
      </c>
      <c r="I114" s="48">
        <v>0</v>
      </c>
      <c r="J114" s="48">
        <v>0</v>
      </c>
    </row>
    <row r="115" spans="1:10" ht="15" customHeight="1">
      <c r="A115" s="27" t="s">
        <v>126</v>
      </c>
      <c r="B115" s="27" t="s">
        <v>134</v>
      </c>
      <c r="C115" s="27" t="s">
        <v>105</v>
      </c>
      <c r="D115" s="27" t="s">
        <v>177</v>
      </c>
      <c r="E115" s="27" t="s">
        <v>137</v>
      </c>
      <c r="F115" s="27" t="s">
        <v>305</v>
      </c>
      <c r="G115" s="48">
        <v>144</v>
      </c>
      <c r="H115" s="48">
        <v>144</v>
      </c>
      <c r="I115" s="48">
        <v>0</v>
      </c>
      <c r="J115" s="48">
        <v>0</v>
      </c>
    </row>
    <row r="116" spans="1:10" ht="15" customHeight="1">
      <c r="A116" s="27" t="s">
        <v>169</v>
      </c>
      <c r="B116" s="27" t="s">
        <v>105</v>
      </c>
      <c r="C116" s="27" t="s">
        <v>103</v>
      </c>
      <c r="D116" s="27" t="s">
        <v>177</v>
      </c>
      <c r="E116" s="27" t="s">
        <v>172</v>
      </c>
      <c r="F116" s="27" t="s">
        <v>301</v>
      </c>
      <c r="G116" s="48">
        <v>10602.1</v>
      </c>
      <c r="H116" s="48">
        <v>0</v>
      </c>
      <c r="I116" s="48">
        <v>0</v>
      </c>
      <c r="J116" s="48">
        <v>10602.1</v>
      </c>
    </row>
    <row r="117" spans="1:10" ht="15" customHeight="1">
      <c r="A117" s="27"/>
      <c r="B117" s="27"/>
      <c r="C117" s="27"/>
      <c r="D117" s="27" t="s">
        <v>188</v>
      </c>
      <c r="E117" s="27" t="s">
        <v>189</v>
      </c>
      <c r="F117" s="27"/>
      <c r="G117" s="48">
        <v>227848.21</v>
      </c>
      <c r="H117" s="48">
        <v>188870.29</v>
      </c>
      <c r="I117" s="48">
        <v>21536.85</v>
      </c>
      <c r="J117" s="48">
        <v>17441.07</v>
      </c>
    </row>
    <row r="118" spans="1:10" ht="15" customHeight="1">
      <c r="A118" s="27" t="s">
        <v>114</v>
      </c>
      <c r="B118" s="27" t="s">
        <v>118</v>
      </c>
      <c r="C118" s="27" t="s">
        <v>118</v>
      </c>
      <c r="D118" s="27" t="s">
        <v>177</v>
      </c>
      <c r="E118" s="27" t="s">
        <v>120</v>
      </c>
      <c r="F118" s="27" t="s">
        <v>294</v>
      </c>
      <c r="G118" s="48">
        <v>29068.46</v>
      </c>
      <c r="H118" s="48">
        <v>29068.46</v>
      </c>
      <c r="I118" s="48">
        <v>0</v>
      </c>
      <c r="J118" s="48">
        <v>0</v>
      </c>
    </row>
    <row r="119" spans="1:10" ht="15" customHeight="1">
      <c r="A119" s="27" t="s">
        <v>114</v>
      </c>
      <c r="B119" s="27" t="s">
        <v>121</v>
      </c>
      <c r="C119" s="27" t="s">
        <v>103</v>
      </c>
      <c r="D119" s="27" t="s">
        <v>177</v>
      </c>
      <c r="E119" s="27" t="s">
        <v>123</v>
      </c>
      <c r="F119" s="27" t="s">
        <v>302</v>
      </c>
      <c r="G119" s="48">
        <v>2180.13</v>
      </c>
      <c r="H119" s="48">
        <v>2180.13</v>
      </c>
      <c r="I119" s="48">
        <v>0</v>
      </c>
      <c r="J119" s="48">
        <v>0</v>
      </c>
    </row>
    <row r="120" spans="1:10" ht="15" customHeight="1">
      <c r="A120" s="27" t="s">
        <v>114</v>
      </c>
      <c r="B120" s="27" t="s">
        <v>121</v>
      </c>
      <c r="C120" s="27" t="s">
        <v>105</v>
      </c>
      <c r="D120" s="27" t="s">
        <v>177</v>
      </c>
      <c r="E120" s="27" t="s">
        <v>124</v>
      </c>
      <c r="F120" s="27" t="s">
        <v>303</v>
      </c>
      <c r="G120" s="48">
        <v>726.71</v>
      </c>
      <c r="H120" s="48">
        <v>726.71</v>
      </c>
      <c r="I120" s="48">
        <v>0</v>
      </c>
      <c r="J120" s="48">
        <v>0</v>
      </c>
    </row>
    <row r="121" spans="1:10" ht="15" customHeight="1">
      <c r="A121" s="27" t="s">
        <v>114</v>
      </c>
      <c r="B121" s="27" t="s">
        <v>121</v>
      </c>
      <c r="C121" s="27" t="s">
        <v>101</v>
      </c>
      <c r="D121" s="27" t="s">
        <v>177</v>
      </c>
      <c r="E121" s="27" t="s">
        <v>125</v>
      </c>
      <c r="F121" s="27" t="s">
        <v>295</v>
      </c>
      <c r="G121" s="48">
        <v>436.03</v>
      </c>
      <c r="H121" s="48">
        <v>436.03</v>
      </c>
      <c r="I121" s="48">
        <v>0</v>
      </c>
      <c r="J121" s="48">
        <v>0</v>
      </c>
    </row>
    <row r="122" spans="1:10" ht="15" customHeight="1">
      <c r="A122" s="27" t="s">
        <v>126</v>
      </c>
      <c r="B122" s="27" t="s">
        <v>134</v>
      </c>
      <c r="C122" s="27" t="s">
        <v>105</v>
      </c>
      <c r="D122" s="27" t="s">
        <v>177</v>
      </c>
      <c r="E122" s="27" t="s">
        <v>137</v>
      </c>
      <c r="F122" s="27" t="s">
        <v>305</v>
      </c>
      <c r="G122" s="48">
        <v>216</v>
      </c>
      <c r="H122" s="48">
        <v>216</v>
      </c>
      <c r="I122" s="48">
        <v>0</v>
      </c>
      <c r="J122" s="48">
        <v>0</v>
      </c>
    </row>
    <row r="123" spans="1:10" ht="15" customHeight="1">
      <c r="A123" s="27" t="s">
        <v>126</v>
      </c>
      <c r="B123" s="27" t="s">
        <v>134</v>
      </c>
      <c r="C123" s="27" t="s">
        <v>105</v>
      </c>
      <c r="D123" s="27" t="s">
        <v>177</v>
      </c>
      <c r="E123" s="27" t="s">
        <v>137</v>
      </c>
      <c r="F123" s="27" t="s">
        <v>306</v>
      </c>
      <c r="G123" s="48">
        <v>10900.67</v>
      </c>
      <c r="H123" s="48">
        <v>10900.67</v>
      </c>
      <c r="I123" s="48">
        <v>0</v>
      </c>
      <c r="J123" s="48">
        <v>0</v>
      </c>
    </row>
    <row r="124" spans="1:10" ht="15" customHeight="1">
      <c r="A124" s="27" t="s">
        <v>164</v>
      </c>
      <c r="B124" s="27" t="s">
        <v>103</v>
      </c>
      <c r="C124" s="27" t="s">
        <v>167</v>
      </c>
      <c r="D124" s="27" t="s">
        <v>177</v>
      </c>
      <c r="E124" s="27" t="s">
        <v>168</v>
      </c>
      <c r="F124" s="27" t="s">
        <v>289</v>
      </c>
      <c r="G124" s="48">
        <v>18630</v>
      </c>
      <c r="H124" s="48">
        <v>0</v>
      </c>
      <c r="I124" s="48">
        <v>18630</v>
      </c>
      <c r="J124" s="48">
        <v>0</v>
      </c>
    </row>
    <row r="125" spans="1:10" ht="15" customHeight="1">
      <c r="A125" s="27" t="s">
        <v>164</v>
      </c>
      <c r="B125" s="27" t="s">
        <v>103</v>
      </c>
      <c r="C125" s="27" t="s">
        <v>167</v>
      </c>
      <c r="D125" s="27" t="s">
        <v>177</v>
      </c>
      <c r="E125" s="27" t="s">
        <v>168</v>
      </c>
      <c r="F125" s="27" t="s">
        <v>304</v>
      </c>
      <c r="G125" s="48">
        <v>145342.29</v>
      </c>
      <c r="H125" s="48">
        <v>145342.29</v>
      </c>
      <c r="I125" s="48">
        <v>0</v>
      </c>
      <c r="J125" s="48">
        <v>0</v>
      </c>
    </row>
    <row r="126" spans="1:10" ht="15" customHeight="1">
      <c r="A126" s="27" t="s">
        <v>164</v>
      </c>
      <c r="B126" s="27" t="s">
        <v>103</v>
      </c>
      <c r="C126" s="27" t="s">
        <v>167</v>
      </c>
      <c r="D126" s="27" t="s">
        <v>177</v>
      </c>
      <c r="E126" s="27" t="s">
        <v>168</v>
      </c>
      <c r="F126" s="27" t="s">
        <v>290</v>
      </c>
      <c r="G126" s="48">
        <v>2906.85</v>
      </c>
      <c r="H126" s="48">
        <v>0</v>
      </c>
      <c r="I126" s="48">
        <v>2906.85</v>
      </c>
      <c r="J126" s="48">
        <v>0</v>
      </c>
    </row>
    <row r="127" spans="1:10" ht="15" customHeight="1">
      <c r="A127" s="27" t="s">
        <v>169</v>
      </c>
      <c r="B127" s="27" t="s">
        <v>105</v>
      </c>
      <c r="C127" s="27" t="s">
        <v>103</v>
      </c>
      <c r="D127" s="27" t="s">
        <v>177</v>
      </c>
      <c r="E127" s="27" t="s">
        <v>172</v>
      </c>
      <c r="F127" s="27" t="s">
        <v>301</v>
      </c>
      <c r="G127" s="48">
        <v>17441.07</v>
      </c>
      <c r="H127" s="48">
        <v>0</v>
      </c>
      <c r="I127" s="48">
        <v>0</v>
      </c>
      <c r="J127" s="48">
        <v>17441.07</v>
      </c>
    </row>
  </sheetData>
  <sheetProtection/>
  <mergeCells count="4">
    <mergeCell ref="G4:J4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</cols>
  <sheetData>
    <row r="1" spans="1:4" ht="10.5" customHeight="1">
      <c r="A1" s="39"/>
      <c r="D1" s="40" t="s">
        <v>307</v>
      </c>
    </row>
    <row r="2" spans="1:4" ht="21" customHeight="1">
      <c r="A2" s="41" t="s">
        <v>1</v>
      </c>
      <c r="B2" s="41"/>
      <c r="C2" s="41"/>
      <c r="D2" s="41"/>
    </row>
    <row r="3" ht="9.75" customHeight="1">
      <c r="D3" s="42" t="s">
        <v>2</v>
      </c>
    </row>
    <row r="4" spans="1:4" ht="13.5" customHeight="1">
      <c r="A4" s="24" t="s">
        <v>3</v>
      </c>
      <c r="B4" s="43"/>
      <c r="C4" s="44" t="s">
        <v>4</v>
      </c>
      <c r="D4" s="45"/>
    </row>
    <row r="5" spans="1:6" ht="13.5" customHeight="1">
      <c r="A5" s="24" t="s">
        <v>5</v>
      </c>
      <c r="B5" s="33" t="s">
        <v>6</v>
      </c>
      <c r="C5" s="31" t="s">
        <v>7</v>
      </c>
      <c r="D5" s="46" t="s">
        <v>6</v>
      </c>
      <c r="E5" s="18"/>
      <c r="F5" s="18"/>
    </row>
    <row r="6" spans="1:4" ht="13.5" customHeight="1">
      <c r="A6" s="47" t="s">
        <v>9</v>
      </c>
      <c r="B6" s="48">
        <v>6596117.62</v>
      </c>
      <c r="C6" s="49" t="s">
        <v>10</v>
      </c>
      <c r="D6" s="50">
        <v>2727488.96</v>
      </c>
    </row>
    <row r="7" spans="1:5" ht="13.5" customHeight="1">
      <c r="A7" s="51" t="s">
        <v>33</v>
      </c>
      <c r="B7" s="52"/>
      <c r="C7" s="53" t="s">
        <v>13</v>
      </c>
      <c r="D7" s="50">
        <v>0</v>
      </c>
      <c r="E7" s="17"/>
    </row>
    <row r="8" spans="1:5" ht="13.5" customHeight="1">
      <c r="A8" s="54" t="s">
        <v>36</v>
      </c>
      <c r="B8" s="52"/>
      <c r="C8" s="53" t="s">
        <v>16</v>
      </c>
      <c r="D8" s="50">
        <v>0</v>
      </c>
      <c r="E8" s="17"/>
    </row>
    <row r="9" spans="1:5" ht="13.5" customHeight="1">
      <c r="A9" s="43" t="s">
        <v>45</v>
      </c>
      <c r="B9" s="52"/>
      <c r="C9" s="53" t="s">
        <v>19</v>
      </c>
      <c r="D9" s="50">
        <v>0</v>
      </c>
      <c r="E9" s="17"/>
    </row>
    <row r="10" spans="1:5" ht="13.5" customHeight="1">
      <c r="A10" s="54" t="s">
        <v>48</v>
      </c>
      <c r="B10" s="52"/>
      <c r="C10" s="53" t="s">
        <v>22</v>
      </c>
      <c r="D10" s="50">
        <v>0</v>
      </c>
      <c r="E10" s="17"/>
    </row>
    <row r="11" spans="1:5" ht="13.5" customHeight="1">
      <c r="A11" s="55"/>
      <c r="B11" s="52"/>
      <c r="C11" s="53" t="s">
        <v>25</v>
      </c>
      <c r="D11" s="50">
        <v>0</v>
      </c>
      <c r="E11" s="17"/>
    </row>
    <row r="12" spans="1:5" ht="13.5" customHeight="1">
      <c r="A12" s="55"/>
      <c r="B12" s="52"/>
      <c r="C12" s="53" t="s">
        <v>27</v>
      </c>
      <c r="D12" s="50">
        <v>53777.9</v>
      </c>
      <c r="E12" s="17"/>
    </row>
    <row r="13" spans="1:5" ht="13.5" customHeight="1">
      <c r="A13" s="55"/>
      <c r="B13" s="52"/>
      <c r="C13" s="53" t="s">
        <v>29</v>
      </c>
      <c r="D13" s="50">
        <v>594562.87</v>
      </c>
      <c r="E13" s="17"/>
    </row>
    <row r="14" spans="1:5" ht="13.5" customHeight="1">
      <c r="A14" s="55"/>
      <c r="B14" s="52"/>
      <c r="C14" s="53" t="s">
        <v>31</v>
      </c>
      <c r="D14" s="50">
        <v>0</v>
      </c>
      <c r="E14" s="17"/>
    </row>
    <row r="15" spans="1:5" ht="13.5" customHeight="1">
      <c r="A15" s="55"/>
      <c r="B15" s="52"/>
      <c r="C15" s="53" t="s">
        <v>34</v>
      </c>
      <c r="D15" s="50">
        <v>603183.42</v>
      </c>
      <c r="E15" s="17"/>
    </row>
    <row r="16" spans="1:5" ht="13.5" customHeight="1">
      <c r="A16" s="55"/>
      <c r="B16" s="52"/>
      <c r="C16" s="53" t="s">
        <v>37</v>
      </c>
      <c r="D16" s="50">
        <v>200000</v>
      </c>
      <c r="E16" s="17"/>
    </row>
    <row r="17" spans="1:6" ht="13.5" customHeight="1">
      <c r="A17" s="55"/>
      <c r="B17" s="52"/>
      <c r="C17" s="53" t="s">
        <v>40</v>
      </c>
      <c r="D17" s="50">
        <v>424320</v>
      </c>
      <c r="E17" s="17"/>
      <c r="F17" s="17"/>
    </row>
    <row r="18" spans="1:6" ht="13.5" customHeight="1">
      <c r="A18" s="55"/>
      <c r="B18" s="52"/>
      <c r="C18" s="53" t="s">
        <v>43</v>
      </c>
      <c r="D18" s="50">
        <v>1552441.76</v>
      </c>
      <c r="E18" s="17"/>
      <c r="F18" s="17"/>
    </row>
    <row r="19" spans="1:6" ht="13.5" customHeight="1">
      <c r="A19" s="55"/>
      <c r="B19" s="52"/>
      <c r="C19" s="53" t="s">
        <v>46</v>
      </c>
      <c r="D19" s="50">
        <v>0</v>
      </c>
      <c r="F19" s="17"/>
    </row>
    <row r="20" spans="1:6" ht="13.5" customHeight="1">
      <c r="A20" s="55"/>
      <c r="B20" s="52"/>
      <c r="C20" s="56" t="s">
        <v>49</v>
      </c>
      <c r="D20" s="50">
        <v>0</v>
      </c>
      <c r="F20" s="17"/>
    </row>
    <row r="21" spans="1:6" ht="13.5" customHeight="1">
      <c r="A21" s="55"/>
      <c r="B21" s="52"/>
      <c r="C21" s="56" t="s">
        <v>51</v>
      </c>
      <c r="D21" s="50">
        <v>0</v>
      </c>
      <c r="E21" s="17"/>
      <c r="F21" s="17"/>
    </row>
    <row r="22" spans="1:5" ht="13.5" customHeight="1">
      <c r="A22" s="55"/>
      <c r="B22" s="52"/>
      <c r="C22" s="56" t="s">
        <v>53</v>
      </c>
      <c r="D22" s="50">
        <v>0</v>
      </c>
      <c r="E22" s="17"/>
    </row>
    <row r="23" spans="1:5" ht="13.5" customHeight="1">
      <c r="A23" s="54"/>
      <c r="B23" s="57"/>
      <c r="C23" s="58" t="s">
        <v>54</v>
      </c>
      <c r="D23" s="50">
        <v>0</v>
      </c>
      <c r="E23" s="17"/>
    </row>
    <row r="24" spans="1:4" ht="13.5" customHeight="1">
      <c r="A24" s="47"/>
      <c r="B24" s="59"/>
      <c r="C24" s="58" t="s">
        <v>55</v>
      </c>
      <c r="D24" s="50">
        <v>166879.14</v>
      </c>
    </row>
    <row r="25" spans="1:4" ht="13.5" customHeight="1">
      <c r="A25" s="47"/>
      <c r="B25" s="60"/>
      <c r="C25" s="58" t="s">
        <v>56</v>
      </c>
      <c r="D25" s="50">
        <v>273463.57</v>
      </c>
    </row>
    <row r="26" spans="1:4" ht="13.5" customHeight="1">
      <c r="A26" s="55"/>
      <c r="B26" s="60"/>
      <c r="C26" s="58" t="s">
        <v>57</v>
      </c>
      <c r="D26" s="50">
        <v>0</v>
      </c>
    </row>
    <row r="27" spans="1:4" ht="12.75" customHeight="1">
      <c r="A27" s="55"/>
      <c r="B27" s="60"/>
      <c r="C27" s="58" t="s">
        <v>58</v>
      </c>
      <c r="D27" s="50">
        <v>0</v>
      </c>
    </row>
    <row r="28" spans="1:4" ht="13.5" customHeight="1">
      <c r="A28" s="55"/>
      <c r="B28" s="60"/>
      <c r="C28" s="58" t="s">
        <v>59</v>
      </c>
      <c r="D28" s="50">
        <v>0</v>
      </c>
    </row>
    <row r="29" spans="1:5" ht="13.5" customHeight="1">
      <c r="A29" s="55"/>
      <c r="B29" s="60"/>
      <c r="C29" s="58" t="s">
        <v>60</v>
      </c>
      <c r="D29" s="50">
        <v>0</v>
      </c>
      <c r="E29" s="17"/>
    </row>
    <row r="30" spans="1:5" ht="13.5" customHeight="1">
      <c r="A30" s="55"/>
      <c r="B30" s="60"/>
      <c r="C30" s="58" t="s">
        <v>61</v>
      </c>
      <c r="D30" s="50">
        <v>0</v>
      </c>
      <c r="E30" s="17"/>
    </row>
    <row r="31" spans="1:4" ht="12.75" customHeight="1">
      <c r="A31" s="55"/>
      <c r="B31" s="60"/>
      <c r="C31" s="58" t="s">
        <v>62</v>
      </c>
      <c r="D31" s="50">
        <v>0</v>
      </c>
    </row>
    <row r="32" spans="1:4" ht="12.75" customHeight="1">
      <c r="A32" s="55"/>
      <c r="B32" s="60"/>
      <c r="C32" s="58" t="s">
        <v>63</v>
      </c>
      <c r="D32" s="50">
        <v>0</v>
      </c>
    </row>
    <row r="33" spans="1:4" ht="13.5" customHeight="1">
      <c r="A33" s="55"/>
      <c r="B33" s="60"/>
      <c r="C33" s="58" t="s">
        <v>64</v>
      </c>
      <c r="D33" s="61">
        <v>0</v>
      </c>
    </row>
    <row r="34" spans="1:4" ht="13.5" customHeight="1">
      <c r="A34" s="47" t="s">
        <v>65</v>
      </c>
      <c r="B34" s="60">
        <f>B6+B16+B19+B20</f>
        <v>6596117.62</v>
      </c>
      <c r="C34" s="47" t="s">
        <v>66</v>
      </c>
      <c r="D34" s="62">
        <f>SUM(D6:D33)</f>
        <v>6596117.62</v>
      </c>
    </row>
    <row r="35" spans="1:4" ht="13.5" customHeight="1">
      <c r="A35" s="54"/>
      <c r="B35" s="63"/>
      <c r="C35" s="64"/>
      <c r="D35" s="65"/>
    </row>
    <row r="36" spans="1:4" ht="13.5" customHeight="1">
      <c r="A36" s="54"/>
      <c r="B36" s="63"/>
      <c r="C36" s="64"/>
      <c r="D36" s="65"/>
    </row>
    <row r="37" spans="1:4" ht="13.5" customHeight="1">
      <c r="A37" s="54"/>
      <c r="B37" s="63"/>
      <c r="C37" s="64"/>
      <c r="D37" s="66"/>
    </row>
    <row r="38" spans="1:4" ht="13.5" customHeight="1">
      <c r="A38" s="54"/>
      <c r="B38" s="63"/>
      <c r="C38" s="64"/>
      <c r="D38" s="66"/>
    </row>
    <row r="39" spans="1:4" ht="13.5" customHeight="1">
      <c r="A39" s="55"/>
      <c r="B39" s="59"/>
      <c r="C39" s="47"/>
      <c r="D39" s="66"/>
    </row>
    <row r="40" spans="1:4" ht="13.5" customHeight="1">
      <c r="A40" s="43" t="s">
        <v>67</v>
      </c>
      <c r="B40" s="63">
        <f>B34</f>
        <v>6596117.62</v>
      </c>
      <c r="C40" s="64" t="s">
        <v>68</v>
      </c>
      <c r="D40" s="65">
        <f>D34</f>
        <v>6596117.62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9.75" customHeight="1">
      <c r="D52" s="17"/>
    </row>
  </sheetData>
  <sheetProtection/>
  <printOptions horizontalCentered="1"/>
  <pageMargins left="0" right="0" top="0" bottom="0.39" header="0.39" footer="0.2"/>
  <pageSetup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7" width="9.16015625" style="0" customWidth="1"/>
    <col min="8" max="10" width="9.66015625" style="0" customWidth="1"/>
  </cols>
  <sheetData>
    <row r="1" spans="1:20" ht="12.75" customHeight="1">
      <c r="A1" s="18"/>
      <c r="B1" s="18"/>
      <c r="C1" s="18"/>
      <c r="T1" t="s">
        <v>308</v>
      </c>
    </row>
    <row r="2" spans="1:20" ht="32.25" customHeight="1">
      <c r="A2" s="19" t="s">
        <v>309</v>
      </c>
      <c r="B2" s="20"/>
      <c r="C2" s="20"/>
      <c r="D2" s="20"/>
      <c r="E2" s="20"/>
      <c r="F2" s="20"/>
      <c r="G2" s="20"/>
      <c r="H2" s="20"/>
      <c r="I2" s="20"/>
      <c r="J2" s="20"/>
      <c r="K2" s="19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18"/>
      <c r="B3" s="18"/>
      <c r="C3" s="18"/>
      <c r="T3" t="s">
        <v>2</v>
      </c>
    </row>
    <row r="4" spans="1:20" ht="20.25" customHeight="1">
      <c r="A4" s="21"/>
      <c r="B4" s="22" t="s">
        <v>71</v>
      </c>
      <c r="C4" s="22"/>
      <c r="D4" s="23"/>
      <c r="E4" s="23"/>
      <c r="F4" s="29"/>
      <c r="G4" s="30" t="s">
        <v>192</v>
      </c>
      <c r="H4" s="30"/>
      <c r="I4" s="30"/>
      <c r="J4" s="37"/>
      <c r="K4" s="30" t="s">
        <v>193</v>
      </c>
      <c r="L4" s="30"/>
      <c r="M4" s="30"/>
      <c r="N4" s="30"/>
      <c r="O4" s="30"/>
      <c r="P4" s="30"/>
      <c r="Q4" s="30"/>
      <c r="R4" s="30"/>
      <c r="S4" s="30"/>
      <c r="T4" s="30"/>
    </row>
    <row r="5" spans="1:21" ht="65.25" customHeight="1">
      <c r="A5" s="24" t="s">
        <v>80</v>
      </c>
      <c r="B5" s="24" t="s">
        <v>81</v>
      </c>
      <c r="C5" s="21" t="s">
        <v>82</v>
      </c>
      <c r="D5" s="25" t="s">
        <v>72</v>
      </c>
      <c r="E5" s="25" t="s">
        <v>194</v>
      </c>
      <c r="F5" s="31" t="s">
        <v>74</v>
      </c>
      <c r="G5" s="31" t="s">
        <v>83</v>
      </c>
      <c r="H5" s="32" t="s">
        <v>195</v>
      </c>
      <c r="I5" s="32" t="s">
        <v>196</v>
      </c>
      <c r="J5" s="32" t="s">
        <v>197</v>
      </c>
      <c r="K5" s="32" t="s">
        <v>83</v>
      </c>
      <c r="L5" s="32" t="s">
        <v>195</v>
      </c>
      <c r="M5" s="32" t="s">
        <v>196</v>
      </c>
      <c r="N5" s="32" t="s">
        <v>197</v>
      </c>
      <c r="O5" s="32" t="s">
        <v>198</v>
      </c>
      <c r="P5" s="32" t="s">
        <v>199</v>
      </c>
      <c r="Q5" s="32" t="s">
        <v>200</v>
      </c>
      <c r="R5" s="32" t="s">
        <v>201</v>
      </c>
      <c r="S5" s="32" t="s">
        <v>202</v>
      </c>
      <c r="T5" s="32" t="s">
        <v>203</v>
      </c>
      <c r="U5" s="18"/>
    </row>
    <row r="6" spans="1:20" ht="17.25" customHeight="1">
      <c r="A6" s="26" t="s">
        <v>98</v>
      </c>
      <c r="B6" s="26" t="s">
        <v>98</v>
      </c>
      <c r="C6" s="26" t="s">
        <v>98</v>
      </c>
      <c r="D6" s="26" t="s">
        <v>98</v>
      </c>
      <c r="E6" s="33" t="s">
        <v>98</v>
      </c>
      <c r="F6" s="26">
        <v>1</v>
      </c>
      <c r="G6" s="26">
        <f aca="true" t="shared" si="0" ref="G6:T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</row>
    <row r="7" spans="1:21" ht="21" customHeight="1">
      <c r="A7" s="27"/>
      <c r="B7" s="27"/>
      <c r="C7" s="27"/>
      <c r="D7" s="27"/>
      <c r="E7" s="34"/>
      <c r="F7" s="35"/>
      <c r="G7" s="3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8"/>
    </row>
    <row r="8" spans="1:20" ht="21" customHeight="1">
      <c r="A8" s="28"/>
      <c r="B8" s="28"/>
      <c r="C8" s="2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18" ht="12.75" customHeight="1">
      <c r="A9" s="28"/>
      <c r="B9" s="28"/>
      <c r="C9" s="18"/>
      <c r="D9" s="17"/>
      <c r="E9" s="17"/>
      <c r="F9" s="17"/>
      <c r="G9" s="17"/>
      <c r="H9" s="17"/>
      <c r="I9" s="17"/>
      <c r="M9" s="17"/>
      <c r="N9" s="17"/>
      <c r="O9" s="17"/>
      <c r="P9" s="17"/>
      <c r="R9" s="17"/>
    </row>
    <row r="10" spans="1:19" ht="12.75" customHeight="1">
      <c r="A10" s="18"/>
      <c r="B10" s="28"/>
      <c r="C10" s="18"/>
      <c r="E10" s="17"/>
      <c r="F10" s="17"/>
      <c r="G10" s="17"/>
      <c r="H10" s="17"/>
      <c r="N10" s="17"/>
      <c r="O10" s="17"/>
      <c r="P10" s="17"/>
      <c r="R10" s="17"/>
      <c r="S10" s="17"/>
    </row>
    <row r="11" spans="1:20" ht="12.75" customHeight="1">
      <c r="A11" s="18"/>
      <c r="B11" s="28"/>
      <c r="C11" s="28"/>
      <c r="D11" s="17"/>
      <c r="E11" s="17"/>
      <c r="F11" s="17"/>
      <c r="G11" s="17"/>
      <c r="H11" s="17"/>
      <c r="P11" s="17"/>
      <c r="S11" s="17"/>
      <c r="T11" s="17"/>
    </row>
    <row r="12" spans="1:8" ht="12.75" customHeight="1">
      <c r="A12" s="18"/>
      <c r="B12" s="18"/>
      <c r="C12" s="18"/>
      <c r="E12" s="17"/>
      <c r="G12" s="17"/>
      <c r="H12" s="17"/>
    </row>
    <row r="13" spans="1:9" ht="12.75" customHeight="1">
      <c r="A13" s="18"/>
      <c r="B13" s="18"/>
      <c r="C13" s="18"/>
      <c r="E13" s="17"/>
      <c r="G13" s="17"/>
      <c r="H13" s="17"/>
      <c r="I13" s="17"/>
    </row>
    <row r="14" spans="1:9" ht="12.75" customHeight="1">
      <c r="A14" s="18"/>
      <c r="B14" s="18"/>
      <c r="C14" s="18"/>
      <c r="E14" s="17"/>
      <c r="G14" s="17"/>
      <c r="H14" s="17"/>
      <c r="I14" s="17"/>
    </row>
    <row r="15" spans="1:9" ht="12.75" customHeight="1">
      <c r="A15" s="18"/>
      <c r="B15" s="18"/>
      <c r="C15" s="18"/>
      <c r="E15" s="17"/>
      <c r="F15" s="17"/>
      <c r="H15" s="17"/>
      <c r="I15" s="17"/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2017-02-17T09:28:39Z</dcterms:created>
  <dcterms:modified xsi:type="dcterms:W3CDTF">2022-07-11T18:13:24Z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