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-1" sheetId="1" r:id="rId1"/>
    <sheet name="附件1-2" sheetId="2" r:id="rId2"/>
  </sheets>
  <calcPr calcId="144525"/>
</workbook>
</file>

<file path=xl/sharedStrings.xml><?xml version="1.0" encoding="utf-8"?>
<sst xmlns="http://schemas.openxmlformats.org/spreadsheetml/2006/main" count="76" uniqueCount="54">
  <si>
    <t>附件1—1</t>
  </si>
  <si>
    <t>融安县2024年政府债务限额及余额情况表</t>
  </si>
  <si>
    <t>单位：万元</t>
  </si>
  <si>
    <t>行政区划</t>
  </si>
  <si>
    <t>2024年政府债务限额</t>
  </si>
  <si>
    <t>2024年政府债务余额(预计执行数)</t>
  </si>
  <si>
    <t>备注</t>
  </si>
  <si>
    <t>一般债务</t>
  </si>
  <si>
    <t>专项债务</t>
  </si>
  <si>
    <t>公式</t>
  </si>
  <si>
    <t>A=B+C</t>
  </si>
  <si>
    <t>B</t>
  </si>
  <si>
    <t>C</t>
  </si>
  <si>
    <t>D=E+F</t>
  </si>
  <si>
    <t>E</t>
  </si>
  <si>
    <t>F</t>
  </si>
  <si>
    <t>G</t>
  </si>
  <si>
    <t>融安县</t>
  </si>
  <si>
    <r>
      <rPr>
        <b/>
        <sz val="14"/>
        <color theme="1"/>
        <rFont val="仿宋_GB2312"/>
        <charset val="134"/>
      </rPr>
      <t>注：1.本表反映上一年度本地区、本级及</t>
    </r>
    <r>
      <rPr>
        <b/>
        <sz val="16"/>
        <color theme="1"/>
        <rFont val="黑体"/>
        <charset val="134"/>
      </rPr>
      <t>分地区</t>
    </r>
    <r>
      <rPr>
        <b/>
        <sz val="14"/>
        <color theme="1"/>
        <rFont val="仿宋_GB2312"/>
        <charset val="134"/>
      </rPr>
      <t>政府债务限额和余额预计执行数；</t>
    </r>
  </si>
  <si>
    <t xml:space="preserve">   2.本表由县级以上各级财政部门填列，在本级人民代表大会批准预算后二十日内公开。</t>
  </si>
  <si>
    <t xml:space="preserve">   3.本表按照标准行政区划名称填报。</t>
  </si>
  <si>
    <t>附件1—2</t>
  </si>
  <si>
    <t>融安县2024—2025年政府债券发行</t>
  </si>
  <si>
    <t>及还本付息情况表</t>
  </si>
  <si>
    <t>项目</t>
  </si>
  <si>
    <t>本地区</t>
  </si>
  <si>
    <t>本级</t>
  </si>
  <si>
    <t>一、2024年发行预计执行数</t>
  </si>
  <si>
    <t>A=B+D</t>
  </si>
  <si>
    <t xml:space="preserve"> （一）一般债券</t>
  </si>
  <si>
    <t xml:space="preserve">    其中：再融资债券</t>
  </si>
  <si>
    <t xml:space="preserve"> （二）专项债券</t>
  </si>
  <si>
    <t>D</t>
  </si>
  <si>
    <t>二、2024年还本预计执行数</t>
  </si>
  <si>
    <t>F=G+H</t>
  </si>
  <si>
    <t>H</t>
  </si>
  <si>
    <t>三、2024年付息预计执行数</t>
  </si>
  <si>
    <t>I=J+K</t>
  </si>
  <si>
    <t>J</t>
  </si>
  <si>
    <t>K</t>
  </si>
  <si>
    <t>四、2025年还本预算数</t>
  </si>
  <si>
    <t>L=M+P</t>
  </si>
  <si>
    <t>M</t>
  </si>
  <si>
    <t>N</t>
  </si>
  <si>
    <t xml:space="preserve">          财政预算安排</t>
  </si>
  <si>
    <t>O</t>
  </si>
  <si>
    <t>P</t>
  </si>
  <si>
    <t>Q</t>
  </si>
  <si>
    <t>R</t>
  </si>
  <si>
    <t>五、2025年付息预算数</t>
  </si>
  <si>
    <t>S=T+U</t>
  </si>
  <si>
    <t>T</t>
  </si>
  <si>
    <t>U</t>
  </si>
  <si>
    <t>注：1.本表反映本地区和本级上一年度政府债券（含再融资债券）发行及还本付息预计执行  数、本年度政府债券还本付息预算数等。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</si>
</sst>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sz val="15"/>
      <color theme="1"/>
      <name val="黑体"/>
      <charset val="134"/>
    </font>
    <font>
      <sz val="15"/>
      <color theme="1"/>
      <name val="仿宋_GB2312"/>
      <charset val="134"/>
    </font>
    <font>
      <sz val="12"/>
      <color theme="1"/>
      <name val="仿宋_GB2312"/>
      <charset val="134"/>
    </font>
    <font>
      <sz val="16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justify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Border="1">
      <alignment vertical="center"/>
    </xf>
    <xf numFmtId="177" fontId="5" fillId="0" borderId="0" xfId="0" applyNumberFormat="1" applyFont="1" applyFill="1" applyBorder="1" applyAlignment="1">
      <alignment horizontal="center" vertical="top" wrapText="1"/>
    </xf>
    <xf numFmtId="176" fontId="5" fillId="0" borderId="0" xfId="0" applyNumberFormat="1" applyFont="1" applyFill="1" applyAlignment="1">
      <alignment horizontal="center" vertical="top" wrapText="1"/>
    </xf>
    <xf numFmtId="0" fontId="5" fillId="0" borderId="4" xfId="0" applyFont="1" applyFill="1" applyBorder="1" applyAlignment="1">
      <alignment horizontal="justify" vertical="top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177" fontId="5" fillId="0" borderId="3" xfId="0" applyNumberFormat="1" applyFont="1" applyFill="1" applyBorder="1" applyAlignment="1">
      <alignment horizontal="center" vertical="top" wrapText="1"/>
    </xf>
    <xf numFmtId="0" fontId="0" fillId="0" borderId="0" xfId="0" applyFill="1" applyBorder="1">
      <alignment vertical="center"/>
    </xf>
    <xf numFmtId="177" fontId="5" fillId="0" borderId="4" xfId="0" applyNumberFormat="1" applyFont="1" applyFill="1" applyBorder="1" applyAlignment="1">
      <alignment horizontal="center" vertical="top" wrapText="1"/>
    </xf>
    <xf numFmtId="177" fontId="5" fillId="0" borderId="5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justify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top" wrapText="1"/>
    </xf>
    <xf numFmtId="176" fontId="5" fillId="0" borderId="0" xfId="0" applyNumberFormat="1" applyFont="1" applyFill="1" applyBorder="1" applyAlignment="1">
      <alignment horizontal="center" vertical="top" wrapText="1"/>
    </xf>
    <xf numFmtId="176" fontId="5" fillId="0" borderId="4" xfId="0" applyNumberFormat="1" applyFont="1" applyFill="1" applyBorder="1" applyAlignment="1">
      <alignment horizontal="center" vertical="top" wrapText="1"/>
    </xf>
    <xf numFmtId="176" fontId="5" fillId="0" borderId="5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3" fontId="7" fillId="0" borderId="6" xfId="0" applyNumberFormat="1" applyFont="1" applyBorder="1">
      <alignment vertical="center"/>
    </xf>
    <xf numFmtId="0" fontId="7" fillId="0" borderId="6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E17" sqref="E17"/>
    </sheetView>
  </sheetViews>
  <sheetFormatPr defaultColWidth="9" defaultRowHeight="13.5" outlineLevelCol="7"/>
  <cols>
    <col min="1" max="8" width="15.375" customWidth="1"/>
  </cols>
  <sheetData>
    <row r="1" ht="24.95" customHeight="1" spans="2:2">
      <c r="B1" s="38" t="s">
        <v>0</v>
      </c>
    </row>
    <row r="2" ht="28.5" spans="1:8">
      <c r="A2" s="39" t="s">
        <v>1</v>
      </c>
      <c r="B2" s="39"/>
      <c r="C2" s="39"/>
      <c r="D2" s="39"/>
      <c r="E2" s="39"/>
      <c r="F2" s="39"/>
      <c r="G2" s="39"/>
      <c r="H2" s="39"/>
    </row>
    <row r="3" ht="24.95" customHeight="1" spans="6:8">
      <c r="F3" s="40" t="s">
        <v>2</v>
      </c>
      <c r="G3" s="40"/>
      <c r="H3" s="40"/>
    </row>
    <row r="4" ht="48" customHeight="1" spans="1:8">
      <c r="A4" s="41" t="s">
        <v>3</v>
      </c>
      <c r="B4" s="42" t="s">
        <v>4</v>
      </c>
      <c r="C4" s="41"/>
      <c r="D4" s="41"/>
      <c r="E4" s="42" t="s">
        <v>5</v>
      </c>
      <c r="F4" s="41"/>
      <c r="G4" s="41"/>
      <c r="H4" s="41" t="s">
        <v>6</v>
      </c>
    </row>
    <row r="5" ht="36" customHeight="1" spans="1:8">
      <c r="A5" s="41"/>
      <c r="B5" s="43"/>
      <c r="C5" s="41" t="s">
        <v>7</v>
      </c>
      <c r="D5" s="41" t="s">
        <v>8</v>
      </c>
      <c r="E5" s="44"/>
      <c r="F5" s="41" t="s">
        <v>7</v>
      </c>
      <c r="G5" s="41" t="s">
        <v>8</v>
      </c>
      <c r="H5" s="45"/>
    </row>
    <row r="6" ht="36" customHeight="1" spans="1:8">
      <c r="A6" s="41" t="s">
        <v>9</v>
      </c>
      <c r="B6" s="41" t="s">
        <v>10</v>
      </c>
      <c r="C6" s="41" t="s">
        <v>11</v>
      </c>
      <c r="D6" s="41" t="s">
        <v>12</v>
      </c>
      <c r="E6" s="41" t="s">
        <v>13</v>
      </c>
      <c r="F6" s="41" t="s">
        <v>14</v>
      </c>
      <c r="G6" s="41" t="s">
        <v>15</v>
      </c>
      <c r="H6" s="41" t="s">
        <v>16</v>
      </c>
    </row>
    <row r="7" s="36" customFormat="1" ht="39" customHeight="1" spans="1:8">
      <c r="A7" s="46" t="s">
        <v>17</v>
      </c>
      <c r="B7" s="47">
        <f>C7+D7</f>
        <v>280800</v>
      </c>
      <c r="C7" s="47">
        <v>149700</v>
      </c>
      <c r="D7" s="47">
        <v>131100</v>
      </c>
      <c r="E7" s="47">
        <v>277924.26</v>
      </c>
      <c r="F7" s="47">
        <v>147102.26</v>
      </c>
      <c r="G7" s="47">
        <v>130822</v>
      </c>
      <c r="H7" s="48"/>
    </row>
    <row r="8" ht="11.1" customHeight="1"/>
    <row r="9" s="37" customFormat="1" ht="20.25" spans="1:1">
      <c r="A9" s="37" t="s">
        <v>18</v>
      </c>
    </row>
    <row r="10" s="37" customFormat="1" ht="18.75" spans="1:1">
      <c r="A10" s="37" t="s">
        <v>19</v>
      </c>
    </row>
    <row r="11" s="37" customFormat="1" ht="18.75" spans="1:1">
      <c r="A11" s="37" t="s">
        <v>20</v>
      </c>
    </row>
  </sheetData>
  <mergeCells count="5">
    <mergeCell ref="A2:H2"/>
    <mergeCell ref="F3:H3"/>
    <mergeCell ref="B4:D4"/>
    <mergeCell ref="E4:G4"/>
    <mergeCell ref="A4:A5"/>
  </mergeCells>
  <pageMargins left="1.14166666666667" right="0.75" top="0.629166666666667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9"/>
  <sheetViews>
    <sheetView zoomScale="90" zoomScaleNormal="90" topLeftCell="B2" workbookViewId="0">
      <selection activeCell="D16" sqref="D16"/>
    </sheetView>
  </sheetViews>
  <sheetFormatPr defaultColWidth="9" defaultRowHeight="13.5" outlineLevelCol="5"/>
  <cols>
    <col min="1" max="1" width="7.5" customWidth="1"/>
    <col min="2" max="2" width="37.25" style="3" customWidth="1"/>
    <col min="3" max="3" width="10.125" customWidth="1"/>
    <col min="4" max="4" width="17.75" customWidth="1"/>
    <col min="5" max="5" width="16.625" customWidth="1"/>
    <col min="8" max="8" width="9.375"/>
  </cols>
  <sheetData>
    <row r="1" ht="26.1" customHeight="1" spans="2:2">
      <c r="B1" s="4" t="s">
        <v>21</v>
      </c>
    </row>
    <row r="2" ht="27" spans="2:5">
      <c r="B2" s="5" t="s">
        <v>22</v>
      </c>
      <c r="C2" s="5"/>
      <c r="D2" s="5"/>
      <c r="E2" s="5"/>
    </row>
    <row r="3" ht="30" customHeight="1" spans="2:5">
      <c r="B3" s="5"/>
      <c r="C3" s="5" t="s">
        <v>23</v>
      </c>
      <c r="D3" s="5"/>
      <c r="E3" s="5"/>
    </row>
    <row r="4" ht="21" spans="4:5">
      <c r="D4" s="6" t="s">
        <v>2</v>
      </c>
      <c r="E4" s="6"/>
    </row>
    <row r="5" ht="20.25" spans="2:5">
      <c r="B5" s="7" t="s">
        <v>24</v>
      </c>
      <c r="C5" s="8" t="s">
        <v>9</v>
      </c>
      <c r="D5" s="8" t="s">
        <v>25</v>
      </c>
      <c r="E5" s="9" t="s">
        <v>26</v>
      </c>
    </row>
    <row r="6" s="1" customFormat="1" ht="24" customHeight="1" spans="2:5">
      <c r="B6" s="10" t="s">
        <v>27</v>
      </c>
      <c r="C6" s="11" t="s">
        <v>28</v>
      </c>
      <c r="D6" s="11">
        <f>D7+D9</f>
        <v>130316.58</v>
      </c>
      <c r="E6" s="12">
        <v>130316.58</v>
      </c>
    </row>
    <row r="7" s="1" customFormat="1" ht="24" customHeight="1" spans="2:6">
      <c r="B7" s="10" t="s">
        <v>29</v>
      </c>
      <c r="C7" s="11" t="s">
        <v>11</v>
      </c>
      <c r="D7" s="11">
        <v>8843.58</v>
      </c>
      <c r="E7" s="13">
        <v>8843.58</v>
      </c>
      <c r="F7" s="14"/>
    </row>
    <row r="8" s="1" customFormat="1" ht="24" customHeight="1" spans="2:5">
      <c r="B8" s="10" t="s">
        <v>30</v>
      </c>
      <c r="C8" s="11" t="s">
        <v>12</v>
      </c>
      <c r="D8" s="11">
        <v>7062.39</v>
      </c>
      <c r="E8" s="15">
        <v>7062.39</v>
      </c>
    </row>
    <row r="9" s="1" customFormat="1" ht="24" customHeight="1" spans="2:5">
      <c r="B9" s="10" t="s">
        <v>31</v>
      </c>
      <c r="C9" s="11" t="s">
        <v>32</v>
      </c>
      <c r="D9" s="11">
        <v>121473</v>
      </c>
      <c r="E9" s="16">
        <v>121473</v>
      </c>
    </row>
    <row r="10" s="1" customFormat="1" ht="24" customHeight="1" spans="2:5">
      <c r="B10" s="17" t="s">
        <v>30</v>
      </c>
      <c r="C10" s="18" t="s">
        <v>14</v>
      </c>
      <c r="D10" s="18">
        <v>11049</v>
      </c>
      <c r="E10" s="19">
        <v>11049</v>
      </c>
    </row>
    <row r="11" s="1" customFormat="1" ht="24" customHeight="1" spans="2:5">
      <c r="B11" s="10" t="s">
        <v>33</v>
      </c>
      <c r="C11" s="11" t="s">
        <v>34</v>
      </c>
      <c r="D11" s="20">
        <f>D12+D13</f>
        <v>13047</v>
      </c>
      <c r="E11" s="16">
        <f>E12+E13</f>
        <v>23545</v>
      </c>
    </row>
    <row r="12" s="1" customFormat="1" ht="24" customHeight="1" spans="2:5">
      <c r="B12" s="10" t="s">
        <v>29</v>
      </c>
      <c r="C12" s="11" t="s">
        <v>16</v>
      </c>
      <c r="D12" s="20">
        <v>11557</v>
      </c>
      <c r="E12" s="15">
        <v>18525</v>
      </c>
    </row>
    <row r="13" s="1" customFormat="1" ht="24" customHeight="1" spans="2:5">
      <c r="B13" s="17" t="s">
        <v>31</v>
      </c>
      <c r="C13" s="18" t="s">
        <v>35</v>
      </c>
      <c r="D13" s="18">
        <v>1490</v>
      </c>
      <c r="E13" s="19">
        <v>5020</v>
      </c>
    </row>
    <row r="14" s="1" customFormat="1" ht="24" customHeight="1" spans="2:6">
      <c r="B14" s="10" t="s">
        <v>36</v>
      </c>
      <c r="C14" s="11" t="s">
        <v>37</v>
      </c>
      <c r="D14" s="20">
        <v>8690</v>
      </c>
      <c r="E14" s="15">
        <v>8690</v>
      </c>
      <c r="F14" s="21"/>
    </row>
    <row r="15" s="1" customFormat="1" ht="24" customHeight="1" spans="2:6">
      <c r="B15" s="10" t="s">
        <v>29</v>
      </c>
      <c r="C15" s="11" t="s">
        <v>38</v>
      </c>
      <c r="D15" s="20">
        <v>4800</v>
      </c>
      <c r="E15" s="15">
        <v>4800</v>
      </c>
      <c r="F15" s="21"/>
    </row>
    <row r="16" s="1" customFormat="1" ht="24" customHeight="1" spans="2:6">
      <c r="B16" s="17" t="s">
        <v>31</v>
      </c>
      <c r="C16" s="18" t="s">
        <v>39</v>
      </c>
      <c r="D16" s="22">
        <v>3890</v>
      </c>
      <c r="E16" s="23">
        <v>3890</v>
      </c>
      <c r="F16" s="21"/>
    </row>
    <row r="17" s="2" customFormat="1" ht="24" customHeight="1" spans="2:5">
      <c r="B17" s="24" t="s">
        <v>40</v>
      </c>
      <c r="C17" s="25" t="s">
        <v>41</v>
      </c>
      <c r="D17" s="25">
        <f>D18+D21</f>
        <v>6600</v>
      </c>
      <c r="E17" s="26">
        <v>6600</v>
      </c>
    </row>
    <row r="18" s="2" customFormat="1" ht="24" customHeight="1" spans="2:5">
      <c r="B18" s="24" t="s">
        <v>29</v>
      </c>
      <c r="C18" s="25" t="s">
        <v>42</v>
      </c>
      <c r="D18" s="25">
        <v>6600</v>
      </c>
      <c r="E18" s="26">
        <v>6600</v>
      </c>
    </row>
    <row r="19" s="2" customFormat="1" ht="24" customHeight="1" spans="2:6">
      <c r="B19" s="24" t="s">
        <v>30</v>
      </c>
      <c r="C19" s="25" t="s">
        <v>43</v>
      </c>
      <c r="D19" s="25">
        <v>5800</v>
      </c>
      <c r="E19" s="27">
        <v>5800</v>
      </c>
      <c r="F19" s="28"/>
    </row>
    <row r="20" s="2" customFormat="1" ht="24" customHeight="1" spans="2:6">
      <c r="B20" s="24" t="s">
        <v>44</v>
      </c>
      <c r="C20" s="25" t="s">
        <v>45</v>
      </c>
      <c r="D20" s="25">
        <f>D18-D19</f>
        <v>800</v>
      </c>
      <c r="E20" s="27">
        <v>800</v>
      </c>
      <c r="F20" s="28"/>
    </row>
    <row r="21" s="1" customFormat="1" ht="24" customHeight="1" spans="2:5">
      <c r="B21" s="10" t="s">
        <v>31</v>
      </c>
      <c r="C21" s="11" t="s">
        <v>46</v>
      </c>
      <c r="D21" s="11">
        <v>0</v>
      </c>
      <c r="E21" s="12">
        <v>0</v>
      </c>
    </row>
    <row r="22" s="1" customFormat="1" ht="24" customHeight="1" spans="2:5">
      <c r="B22" s="10" t="s">
        <v>30</v>
      </c>
      <c r="C22" s="11" t="s">
        <v>47</v>
      </c>
      <c r="D22" s="11">
        <v>0</v>
      </c>
      <c r="E22" s="12">
        <v>0</v>
      </c>
    </row>
    <row r="23" s="1" customFormat="1" ht="24" customHeight="1" spans="2:5">
      <c r="B23" s="17" t="s">
        <v>44</v>
      </c>
      <c r="C23" s="18" t="s">
        <v>48</v>
      </c>
      <c r="D23" s="18">
        <v>0</v>
      </c>
      <c r="E23" s="19">
        <v>0</v>
      </c>
    </row>
    <row r="24" s="1" customFormat="1" ht="24" customHeight="1" spans="2:5">
      <c r="B24" s="10" t="s">
        <v>49</v>
      </c>
      <c r="C24" s="11" t="s">
        <v>50</v>
      </c>
      <c r="D24" s="29">
        <f>D25+D26</f>
        <v>8922.17</v>
      </c>
      <c r="E24" s="16">
        <v>8922.17</v>
      </c>
    </row>
    <row r="25" s="1" customFormat="1" ht="24" customHeight="1" spans="2:5">
      <c r="B25" s="10" t="s">
        <v>29</v>
      </c>
      <c r="C25" s="11" t="s">
        <v>51</v>
      </c>
      <c r="D25" s="29">
        <v>4621.87</v>
      </c>
      <c r="E25" s="30">
        <v>4621.87</v>
      </c>
    </row>
    <row r="26" s="1" customFormat="1" ht="24" customHeight="1" spans="2:5">
      <c r="B26" s="17" t="s">
        <v>31</v>
      </c>
      <c r="C26" s="18" t="s">
        <v>52</v>
      </c>
      <c r="D26" s="31">
        <v>4300.3</v>
      </c>
      <c r="E26" s="32">
        <v>4300.3</v>
      </c>
    </row>
    <row r="27" s="2" customFormat="1" ht="33" customHeight="1" spans="2:5">
      <c r="B27" s="33" t="s">
        <v>53</v>
      </c>
      <c r="C27" s="33"/>
      <c r="D27" s="33"/>
      <c r="E27" s="33"/>
    </row>
    <row r="28" ht="14.25" spans="2:5">
      <c r="B28" s="34" t="s">
        <v>19</v>
      </c>
      <c r="C28" s="34"/>
      <c r="D28" s="34"/>
      <c r="E28" s="34"/>
    </row>
    <row r="29" ht="14.25" spans="2:2">
      <c r="B29" s="35" t="s">
        <v>20</v>
      </c>
    </row>
  </sheetData>
  <mergeCells count="4">
    <mergeCell ref="B2:E2"/>
    <mergeCell ref="D4:E4"/>
    <mergeCell ref="B27:E27"/>
    <mergeCell ref="B28:E28"/>
  </mergeCells>
  <pageMargins left="0.432638888888889" right="0.75" top="0.590277777777778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附件1-1</vt:lpstr>
      <vt:lpstr>附件1-2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2019-01-30T00:41:00Z</dcterms:created>
  <cp:lastPrinted>2020-04-29T03:10:00Z</cp:lastPrinted>
  <dcterms:modified xsi:type="dcterms:W3CDTF">2025-02-26T03:34:24Z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0FB9583EA4AB407EA3F43871DFCD0821</vt:lpwstr>
  </property>
</Properties>
</file>